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<sst xmlns="http://schemas.openxmlformats.org/spreadsheetml/2006/main" count="380" uniqueCount="366">
  <si>
    <t>Наименование</t>
  </si>
  <si>
    <t>Цена</t>
  </si>
  <si>
    <t>Высоковольтные провода, наконечники- замена</t>
  </si>
  <si>
    <t>ДВС- замер компрессии в цилиндрах двигателя (в стартерном режиме)</t>
  </si>
  <si>
    <t>Диагностика тех.состояния подвески</t>
  </si>
  <si>
    <t>Замер давления масла</t>
  </si>
  <si>
    <t>Свечи зажигания ДВС  -  замена</t>
  </si>
  <si>
    <t>СМАЗОЧНО - ЗАПРАВОЧНЫЕ  РАБОТЫ</t>
  </si>
  <si>
    <t>ДВС - замена масла (замена фильтрующего элемента и масла в картере)</t>
  </si>
  <si>
    <t>ДВС - проверка уровня и доливка масла</t>
  </si>
  <si>
    <t>Задний мост - замена масла</t>
  </si>
  <si>
    <t>Защита - снятие и установка</t>
  </si>
  <si>
    <t>Коробка раздаточная - проверка и доливка масла</t>
  </si>
  <si>
    <t>КПП - замена масла</t>
  </si>
  <si>
    <t>КПП - проверка уровня и доливка масла</t>
  </si>
  <si>
    <t>Кробка раздаточная - замена масла</t>
  </si>
  <si>
    <t xml:space="preserve"> РЕГУЛИРОВОЧНЫЕ РАБОТЫ</t>
  </si>
  <si>
    <t>Клапаны - регулировка зазора</t>
  </si>
  <si>
    <t>Подвеска передняя - регулировка углов схождения колес</t>
  </si>
  <si>
    <t xml:space="preserve"> СИСТЕМА ПИТАНИЯ</t>
  </si>
  <si>
    <t>Бак топливный в сборе - снятие и установка</t>
  </si>
  <si>
    <t>Бензотрубопровод - замена</t>
  </si>
  <si>
    <t>Выхлопной тракт - снятие и установка</t>
  </si>
  <si>
    <t>Глушитель - замена крепления</t>
  </si>
  <si>
    <t>Глушитель - снятие и установка</t>
  </si>
  <si>
    <t>Горловина топливного бака - снятие и установка</t>
  </si>
  <si>
    <t>Катализатор - снятие и установка</t>
  </si>
  <si>
    <t>Катализатор пробивание</t>
  </si>
  <si>
    <t>Корпус воздушного фильтра  - снятие и установка</t>
  </si>
  <si>
    <t>Модуль бензонасоса - ремонт</t>
  </si>
  <si>
    <t>Модуль бензонасоса в баке - снятие и установка</t>
  </si>
  <si>
    <t>Мотор электробензонасоса - замена</t>
  </si>
  <si>
    <t>Педаль аксселератора - снятие и установка</t>
  </si>
  <si>
    <t>Прокладка приемной трубы - снятие и установка</t>
  </si>
  <si>
    <t>Прокладка приемной трубы 405.406.409 - снятие и установка</t>
  </si>
  <si>
    <t>Резонатор - снятие и установка</t>
  </si>
  <si>
    <t>Топливный шланг    -замена</t>
  </si>
  <si>
    <t>Трос акселератора - замена</t>
  </si>
  <si>
    <t>Трос воздушной заслонки  - замена</t>
  </si>
  <si>
    <t>Трубка рециркуляции отработанных газов - снятие и установка</t>
  </si>
  <si>
    <t>Фильтр воздушный - замена (ДВС 402)</t>
  </si>
  <si>
    <t>Фильтр воздушный - замена (ДВС 406)</t>
  </si>
  <si>
    <t>Фильтр масляный - замена</t>
  </si>
  <si>
    <t>Фильтр тонкой очистки топлива - замена (ДВС 402)</t>
  </si>
  <si>
    <t>Фильтр тонкой очистки топлива - замена (ДВС 406)</t>
  </si>
  <si>
    <t>Хомут - замена</t>
  </si>
  <si>
    <t>Шланг регулировки давления топлива - снятие и установка</t>
  </si>
  <si>
    <t>Электробензонасос - снятие и установка</t>
  </si>
  <si>
    <t xml:space="preserve"> СИСТЕМА  ОХЛАЖДЕНИЯ</t>
  </si>
  <si>
    <t>Бачок расширительный - снятие и установка</t>
  </si>
  <si>
    <t>Вентилятор - снятие и установка на а/м</t>
  </si>
  <si>
    <t>Гидромуфта вентилятора УАЗ - замена</t>
  </si>
  <si>
    <t>Диффузор радиатора-снятие и установка</t>
  </si>
  <si>
    <t>Заглушка водяной рубашки блока ДВС- замена</t>
  </si>
  <si>
    <t>Корпус термостата - снятие и установка</t>
  </si>
  <si>
    <t>Кран отопителя - снятие и установка</t>
  </si>
  <si>
    <t>Кронштейн насоса отопителя - снятие и установка</t>
  </si>
  <si>
    <t>Кронштейн топливного бака - снятие и установка</t>
  </si>
  <si>
    <t>Насос водяной  - снятие и установка (402)</t>
  </si>
  <si>
    <t>Насос водяной (ДВС 405,406 ) - снятие и установка</t>
  </si>
  <si>
    <t>Насос отопителя - установка</t>
  </si>
  <si>
    <t>Патрубок радиатора (1 шт.)  -  снятие и установка</t>
  </si>
  <si>
    <t>Радиатор  - снятие и установка</t>
  </si>
  <si>
    <t>Радиатор - чистка наружняя</t>
  </si>
  <si>
    <t>Ролик натяжной - снятие и установка</t>
  </si>
  <si>
    <t>Система охлаждения (ДВС 402) -  герметизация</t>
  </si>
  <si>
    <t>Система охлаждения (ДВС 406) -  герметизация со снятием термостата</t>
  </si>
  <si>
    <t>Система охлаждения (ДВС 406) - герметизация (без термостата)</t>
  </si>
  <si>
    <t>Система охлаждения ДВС  -  замена охлаждающей жидкости</t>
  </si>
  <si>
    <t>Система охлаждения ДВС  - промывка</t>
  </si>
  <si>
    <t>Система охлаждения ДВС - проверка и доливка охлаждающей жидкости</t>
  </si>
  <si>
    <t>Сливной кран (блок ДВС) - замена</t>
  </si>
  <si>
    <t>Сливной кран радиатора  снятие, установка</t>
  </si>
  <si>
    <t>Термостат - снятие и установка (ДВС 406)</t>
  </si>
  <si>
    <t>Термостат или прокладка - снятие и установка (ДВС 402)</t>
  </si>
  <si>
    <t>Трубка водяного насоса (ДВС 406) - снятие и установка</t>
  </si>
  <si>
    <t>Фильтрующий салона — замена</t>
  </si>
  <si>
    <t>Хомут патрубка -  замена</t>
  </si>
  <si>
    <t>Хомут топливного бака - замена</t>
  </si>
  <si>
    <t>Шланг системы охлаждения (1 шт) -  снятие, установка</t>
  </si>
  <si>
    <t xml:space="preserve"> СЦЕПЛЕНИЕ</t>
  </si>
  <si>
    <t>Бачок главного цилиндра сцепления -   замена</t>
  </si>
  <si>
    <t>Болт крепления педали - замена</t>
  </si>
  <si>
    <t>Вилка сцепления - замена</t>
  </si>
  <si>
    <t>Диск сцепления нажим. и ведом. (ДВС 406) - снять, установить при снятой КПП</t>
  </si>
  <si>
    <t>Диск сцепления нажимной -  регулировка на а/м</t>
  </si>
  <si>
    <t>Замена сцепления (УАЗ Патриот) - снятие и установка</t>
  </si>
  <si>
    <t>Замена сцепления (УАЗ) - снятие и установка</t>
  </si>
  <si>
    <t>Направляющая  муфты выжимного подшипника (406) - смазка</t>
  </si>
  <si>
    <t>Подшипник коленчатого вала - замена</t>
  </si>
  <si>
    <t>Резьба в кожухе под крепление цилиндра привода - нарезка</t>
  </si>
  <si>
    <t>Сцепление - прокачка</t>
  </si>
  <si>
    <t>Трубка сцепления (ДВС 406) - замена</t>
  </si>
  <si>
    <t>Цилиндр привода сцепления - ремонт</t>
  </si>
  <si>
    <t>Цилиндр привода сцепления - снятие и установка, прокачка</t>
  </si>
  <si>
    <t>Цилиндр сцепления главный - ремонт</t>
  </si>
  <si>
    <t>Цилиндр сцепления главный - снятие и установка, прокачка</t>
  </si>
  <si>
    <t>Цилиндр сцепления главный (УАЗ) - снятие и установка</t>
  </si>
  <si>
    <t>Шланг цилиндра привода сцепления - снятие и установка</t>
  </si>
  <si>
    <t>КАРДАННЫЙ  ВАЛ</t>
  </si>
  <si>
    <t>Карданный вал в сборе - снятие и установка</t>
  </si>
  <si>
    <t>Крестовина карданного вала  - замена</t>
  </si>
  <si>
    <t>Крестовина карданного вала - смазка (на а/м)</t>
  </si>
  <si>
    <t xml:space="preserve">Подшипник подвесной - замена </t>
  </si>
  <si>
    <t xml:space="preserve"> ЗАДНИЙ МОСТ</t>
  </si>
  <si>
    <t>Задний мост - ремонт</t>
  </si>
  <si>
    <t>Задний мост в сборе  -  снятие и установка</t>
  </si>
  <si>
    <t>Крышка заднего моста   снятие и установка</t>
  </si>
  <si>
    <t>Полуось - снятие и установка</t>
  </si>
  <si>
    <t>Регулировка ведущей шестерни заднего моста</t>
  </si>
  <si>
    <t>Редуктор заднего моста - ремонт</t>
  </si>
  <si>
    <t>Редуктор заднего моста - снятие и установка</t>
  </si>
  <si>
    <t>Сальник ведущей шестерни - замена при снятом карданном вале</t>
  </si>
  <si>
    <t>Сальник полуоси - снятие и установка</t>
  </si>
  <si>
    <t>Стремянка - снятие и установка</t>
  </si>
  <si>
    <t>Хвостовик моста - регулировка</t>
  </si>
  <si>
    <t xml:space="preserve">Ходовая часть а/м - проверка и протяжка </t>
  </si>
  <si>
    <t xml:space="preserve"> ПОДВЕСКА  АВТОМОБИЛЯ</t>
  </si>
  <si>
    <t>Амортизатор задний - снятие и установка</t>
  </si>
  <si>
    <t>Амортизатор передний - снятие и установка</t>
  </si>
  <si>
    <t>Барабан - снятие и установка</t>
  </si>
  <si>
    <t>Болт крепления амортизатора - высверливание</t>
  </si>
  <si>
    <t>Болт крепления рессоры (1 шт) - прогрев</t>
  </si>
  <si>
    <t>Болт крепления рессоры передний - замена</t>
  </si>
  <si>
    <t>Вал рулевой Delphi - замена</t>
  </si>
  <si>
    <t>Колесо в сборе - снятие  и установка (1шт)</t>
  </si>
  <si>
    <t>Крестовина рулевая - снятие иустановка</t>
  </si>
  <si>
    <t>Кронштейн крепления рессоры задний - снятие и установка</t>
  </si>
  <si>
    <t>Кронштейн стабилизатора - снятие и установка</t>
  </si>
  <si>
    <t>Кронштейны крепления амортизаторов - снять и установить</t>
  </si>
  <si>
    <t>Кулак поворотный- снятие и  установка</t>
  </si>
  <si>
    <t>Наконечник рулевой тяги - снятие и установка</t>
  </si>
  <si>
    <t>Подвеска передняя  - ремонт</t>
  </si>
  <si>
    <t>Подшипник ступицы (1 сторона) - замена</t>
  </si>
  <si>
    <t>Подшипник ступицы - регулировка</t>
  </si>
  <si>
    <t>Пыльники направляющих суппорта - замена (2 стороны)</t>
  </si>
  <si>
    <t>Рессора -  замена резиновой втулки (1 шт.)</t>
  </si>
  <si>
    <t>Рессора - замена сайленблока (при снятой рессоре)</t>
  </si>
  <si>
    <t>Рессора задняя - разборка с заменой листа</t>
  </si>
  <si>
    <t>Рессора задняя - снять, установить (1 шт.)</t>
  </si>
  <si>
    <t>Рессора передняя - ремонт ( 1шт ) (рихтовка)</t>
  </si>
  <si>
    <t>Рессора передняя - снять, установить (1 шт.)</t>
  </si>
  <si>
    <t>Рулевая трапеция - ремонт со снятием</t>
  </si>
  <si>
    <t>Рулевая трапеция - снятие и установка</t>
  </si>
  <si>
    <t>Рулевой редуктор в сборе - снятие и установка</t>
  </si>
  <si>
    <t>Рычаг передней подвески (УАЗ) - сняие и установка</t>
  </si>
  <si>
    <t>Сальник поворотного кулака  - замена со снятием колес (1 сторона)</t>
  </si>
  <si>
    <t>Сальник ступицы (при снятой ступицы) - замена</t>
  </si>
  <si>
    <t>Стабилизатор поперечной устойчивости - снятие и установка 1 шт.</t>
  </si>
  <si>
    <t>Ступица - снятие и установка</t>
  </si>
  <si>
    <t>Суппорт - замена</t>
  </si>
  <si>
    <t>Шпилька крепления колеса - замена (при снятой ступице, барабана)</t>
  </si>
  <si>
    <t xml:space="preserve"> ГУР И РУЛЕВОЕ УПРАВЛЕНИЕ</t>
  </si>
  <si>
    <t>Бачок ГУР в сборе - снятие и установка</t>
  </si>
  <si>
    <t>Гидроусилитель рулевого механизма -  замена жидкости с прокачкой</t>
  </si>
  <si>
    <t>Гидроусилитель рулевого механизма - регулировка  на а/м</t>
  </si>
  <si>
    <t>Гидроусилитель рулевого механизма - снятие, установка</t>
  </si>
  <si>
    <t>Фильтр ГУРа - замена</t>
  </si>
  <si>
    <t>Шланг высокого давления ГУР - замена (с прокачкой системы)</t>
  </si>
  <si>
    <t>Шланг низкого давления ГУР - замена</t>
  </si>
  <si>
    <t>ТОРМОЗНАЯ СИСТЕМА</t>
  </si>
  <si>
    <t>Барабан тормозной  - снятие и установка</t>
  </si>
  <si>
    <t>Бачок главного тормозного цилиндра  - замена</t>
  </si>
  <si>
    <t>Вакуумный усилитель тормоза в сборе - снятие и установка</t>
  </si>
  <si>
    <t>Диски тормозные передние   - снятие и установка  (1сторона)</t>
  </si>
  <si>
    <t>Колодки тормозные  задние - замена (1 сторона)</t>
  </si>
  <si>
    <t>Колодки тормозные  передние - замена</t>
  </si>
  <si>
    <t>Колодки тормозные задние - замена с регулировкой ручника (1 сторона)</t>
  </si>
  <si>
    <t>Опора тормозного целиндра</t>
  </si>
  <si>
    <t>Пружина стопорнвая передней тормозной колодки - замена</t>
  </si>
  <si>
    <t>Разделитель контура тормозов - снятие и установка</t>
  </si>
  <si>
    <t>Суппорт - замена (1 шт.)</t>
  </si>
  <si>
    <t>Тормоз ручной - регулировка (с разводкой колодок)</t>
  </si>
  <si>
    <t>Тормозная система  - прокачка</t>
  </si>
  <si>
    <t>Трос ручного тормоза  - замена (3 шт.)</t>
  </si>
  <si>
    <t>Трос ручного тормоза - замена (1 шт)</t>
  </si>
  <si>
    <t>Трубка тормозная (ГТЦ) -  замена</t>
  </si>
  <si>
    <t>Трубка тормозная (З/мост) -  замена</t>
  </si>
  <si>
    <t>Цилиндр тормозной главный  в сборе - ремонт</t>
  </si>
  <si>
    <t>Цилиндр тормозной главный  в сборе - снятие и установка</t>
  </si>
  <si>
    <t>Цилиндр тормозной рабочий  задний - замена</t>
  </si>
  <si>
    <t>Шланг вакуумного цилиндра тормозов - замена</t>
  </si>
  <si>
    <t>Шланг тормозной задний - замена</t>
  </si>
  <si>
    <t>Шланг тормозной передний - замена</t>
  </si>
  <si>
    <t>Штуцер прокачки тормозных целиндров- замена</t>
  </si>
  <si>
    <t>ДВИГАТЕЛЬ 402</t>
  </si>
  <si>
    <t>Боковая крышка - замена прокладки с регулировкой угла зажигания</t>
  </si>
  <si>
    <t>Вал распределительный  - снятие и установка</t>
  </si>
  <si>
    <t>Впускной и выпускной коллектор -  протяжка крепления</t>
  </si>
  <si>
    <t>Головка блока - замена без притирки клапанов</t>
  </si>
  <si>
    <t>Головка блока - замена с притиркой клапанов</t>
  </si>
  <si>
    <t>Головка блока - разборка для фрезеровки</t>
  </si>
  <si>
    <t>Головка блока (УАЗ) - снятие и установка</t>
  </si>
  <si>
    <t>Головка цилиндров  - шлифовка нижней поверхности</t>
  </si>
  <si>
    <t>Головка цилиндров -  снятие и установка</t>
  </si>
  <si>
    <t>Головка цилиндров - ремонт</t>
  </si>
  <si>
    <t>Головка цилиндров протяжка крепления</t>
  </si>
  <si>
    <t>Датчик давления масла - снять и установить</t>
  </si>
  <si>
    <t>ДВС  (УАЗ) - ремонт  без ремонта ГБЦ</t>
  </si>
  <si>
    <t>ДВС -  полная протяжка с регулировкой</t>
  </si>
  <si>
    <t>ДВС -  разборка с дефектовкой</t>
  </si>
  <si>
    <t>ДВС - ремонт (без ремонта головки блока)</t>
  </si>
  <si>
    <t>ДВС (УАЗ) - ремонт</t>
  </si>
  <si>
    <t>ДВС в сборе  - установка</t>
  </si>
  <si>
    <t>ДВС в сборе -  ремонт с полной разборкой (с обкаткой)</t>
  </si>
  <si>
    <t>ДВС в сборе -  снятие</t>
  </si>
  <si>
    <t>ДВС в сборе (УАЗ) - снятие</t>
  </si>
  <si>
    <t>ДВС в сборе (УАЗ) - установка</t>
  </si>
  <si>
    <t>Диск сцепления - снятие и установка</t>
  </si>
  <si>
    <t>Клапана - регулировка</t>
  </si>
  <si>
    <t>Клапаны - регулировка зазора (ЕВРО-3)</t>
  </si>
  <si>
    <t>Кожух маховика - центровка</t>
  </si>
  <si>
    <t>Колен/вал - замена  с частичной разборкой ДВС</t>
  </si>
  <si>
    <t>Коленчатый вал - балансировка</t>
  </si>
  <si>
    <t>Коленчатый вал - шлифовка</t>
  </si>
  <si>
    <t>Коллектор впускной и выпускной - снятие и установка (при снятой головке блока)</t>
  </si>
  <si>
    <t>Коллектор впускной и выпускной - снятие и установка на а/м</t>
  </si>
  <si>
    <t>Колпачки маслосъемные - замена при  снятой головке блока</t>
  </si>
  <si>
    <t>Колпачки маслосьемные - замена без снятия головки</t>
  </si>
  <si>
    <t>Кольца поршневые - замена при снятой головке блока</t>
  </si>
  <si>
    <t>Кран масляный - снятие и установка  (установка заглушек)</t>
  </si>
  <si>
    <t>Кран сливной блока ДВС - снятие и установка</t>
  </si>
  <si>
    <t>Кран сливной радиатора - снятие и установка</t>
  </si>
  <si>
    <t>Крышка коренного подшипника к/вала - снятие и установка на а/м</t>
  </si>
  <si>
    <t>Крышка привода распред. механизма - снятие и установка с заменой сальник</t>
  </si>
  <si>
    <t>Маховик - снятие и установка</t>
  </si>
  <si>
    <t>Направляющая щупа проверки уровня масла - замена</t>
  </si>
  <si>
    <t>Нарезка резьбы в поддоне под пробку</t>
  </si>
  <si>
    <t>Нарезка резьбы на свечу в головке блока (1-2 цил)</t>
  </si>
  <si>
    <t>Нарезка резьбы на свечу в головке блока (3-4 цил)</t>
  </si>
  <si>
    <t>Насос водяной  - снятие и установка</t>
  </si>
  <si>
    <t>Насос масляный в сборе - снятие и установка</t>
  </si>
  <si>
    <t>Обод зубчатый маховика - снятие и установка</t>
  </si>
  <si>
    <t>Опора ДВС -  снятие и установка</t>
  </si>
  <si>
    <t>Ось коромысел - ремонт</t>
  </si>
  <si>
    <t>Ось коромысел - снятие и установка с регулировкой клапанов</t>
  </si>
  <si>
    <t>Подшипник коленчатого вала -  замена при снятом сцеплении</t>
  </si>
  <si>
    <t>Привод масляного насоса - снятие и установка</t>
  </si>
  <si>
    <t>Прокладка клапанной крышки - замена</t>
  </si>
  <si>
    <t>Прокладка масляного картера - замена</t>
  </si>
  <si>
    <t>ПШГ 4 шт. - замена при снятой головке блока</t>
  </si>
  <si>
    <t>Ремень привода вентилятора снятие - установка</t>
  </si>
  <si>
    <t>Ремень привода генератора - снятие и установка</t>
  </si>
  <si>
    <t>Свечи - замена</t>
  </si>
  <si>
    <t>Ступица коленвала - снятие и установка</t>
  </si>
  <si>
    <t>Траверса ДВС - снятие и установка</t>
  </si>
  <si>
    <t>Трос воздушной заслонки - замена</t>
  </si>
  <si>
    <t>Шестерня распределительного вала - снятие и установка</t>
  </si>
  <si>
    <t>Шкив коленвала - снятие и установка</t>
  </si>
  <si>
    <t>Шпилька бензонасоса - высверливание</t>
  </si>
  <si>
    <t>Шпилька крепления бензонасоса - высверливание</t>
  </si>
  <si>
    <t>Шпилька крепления газоколлектора - высверливание</t>
  </si>
  <si>
    <t>Шпилька крепления газоколлектора - снятие установка (1 шт)</t>
  </si>
  <si>
    <t>Шпилька крепления гловки блока ДВС - высверливание</t>
  </si>
  <si>
    <t>Шпилька крепления головки блока - замена (1шт) при снятой гол/блока</t>
  </si>
  <si>
    <t>Шпилька крепления клапанной крышки -высверливание</t>
  </si>
  <si>
    <t>Шпилька крепления насоса кондиционера - высверливание</t>
  </si>
  <si>
    <t>Шпилька крепления оси коромысел (1 шт) - замена</t>
  </si>
  <si>
    <t>Шпилька крепления приемной трубы - замена</t>
  </si>
  <si>
    <t>Шпилька приемной трубы - высверливание</t>
  </si>
  <si>
    <t>Шпильки крепления -  снятие, установка (при замене блока)</t>
  </si>
  <si>
    <t>Штанги клапана - замена при снятой оси коромысла</t>
  </si>
  <si>
    <t>ДВИГАТЕЛЬ  ЗМЗ-406-405-409</t>
  </si>
  <si>
    <t>Башмак верхний - снять и установить</t>
  </si>
  <si>
    <t>Бензонасос  - установка в бензобак</t>
  </si>
  <si>
    <t>Бензонасос - снятие и установка</t>
  </si>
  <si>
    <t>Блок ДВС - замена</t>
  </si>
  <si>
    <t>Болт в маховике (1шт) - высверливание</t>
  </si>
  <si>
    <t>Болт корпуса термостата - высверливание</t>
  </si>
  <si>
    <t>Газоколлектор впускной - снятие и установка</t>
  </si>
  <si>
    <t>Газоколлектор выпускной - снятие и установка</t>
  </si>
  <si>
    <t>Гидрокомпенсаторы (комплект) - замена со снятием распредвалов</t>
  </si>
  <si>
    <t>Гидронатяжитель верхний - снять и установить</t>
  </si>
  <si>
    <t>Гидронатяжитель нижний - снять и установить</t>
  </si>
  <si>
    <t>Головка блока - замена ( без притирки клапанов)</t>
  </si>
  <si>
    <t>Головка блока - замена ( с притиркой клапанов)</t>
  </si>
  <si>
    <t>Головка блока - мойка</t>
  </si>
  <si>
    <t>Головка блока ДВС  - замена прокладки (снять и установить г/блока)</t>
  </si>
  <si>
    <t>Головка блока ДВС -ремонт</t>
  </si>
  <si>
    <t>Датчик включения вентилятора - замена</t>
  </si>
  <si>
    <t>Датчик детонации - замена</t>
  </si>
  <si>
    <t>Датчик дроссельной заслонки - снятие и установка</t>
  </si>
  <si>
    <t>Датчик кислорода замена</t>
  </si>
  <si>
    <t>Датчик коленвала -  замена</t>
  </si>
  <si>
    <t>Датчик массового расхода воздуха (ДМРВ) -   замена</t>
  </si>
  <si>
    <t>Датчик неровности дороги - снятие и установка</t>
  </si>
  <si>
    <t>Датчик распредвала - снять и установить</t>
  </si>
  <si>
    <t>Датчик температуры охлаждающей жидкости -  замена</t>
  </si>
  <si>
    <t>ДВС  - полная протяжка</t>
  </si>
  <si>
    <t>ДВС  -ремонт</t>
  </si>
  <si>
    <t>ДВС - поршневая группа - замена</t>
  </si>
  <si>
    <t>ДВС - разборка с дефектовкой</t>
  </si>
  <si>
    <t>ДВС - снять</t>
  </si>
  <si>
    <t>ДВС - установить</t>
  </si>
  <si>
    <t>Диск сцепления (ДВС "Крайслер") - снятие и установка</t>
  </si>
  <si>
    <t>Дроссельная заслонка - герметизация</t>
  </si>
  <si>
    <t>Дроссельная заслонка - промывка</t>
  </si>
  <si>
    <t>Дроссельная заслонка - регулировка</t>
  </si>
  <si>
    <t>Дроссельная заслонка в сборе - снятие и установка</t>
  </si>
  <si>
    <t>Жгут электропроводки блока управления -  снятие и установка</t>
  </si>
  <si>
    <t>Заглушка водяной рубашки блока ДВС - замена</t>
  </si>
  <si>
    <t>Картер сцепления - снять и установить</t>
  </si>
  <si>
    <t>Катушка зажигания  - снятие и установка</t>
  </si>
  <si>
    <t>Клапан - замена с притиркой</t>
  </si>
  <si>
    <t>Клапан - притирка 1 шт.</t>
  </si>
  <si>
    <t>Клапан редукционный- замена (со снятием рампы)</t>
  </si>
  <si>
    <t>Коленчатый вал - снятие и уст. (при снятых маховике и пер. крышки ДВС)</t>
  </si>
  <si>
    <t>Колпачки маслосьемные головки блока ДВС - замена</t>
  </si>
  <si>
    <t>Колпачки маслосьёмные головки блока ДВС - замена при снятой головке ДВС</t>
  </si>
  <si>
    <t>Комплектация ДВС</t>
  </si>
  <si>
    <t>Компрессор кондиционера и насоса ГУР сн/уст (замена кронштейна)</t>
  </si>
  <si>
    <t>Кран масляный - снятие и установка (установка  заглушек)</t>
  </si>
  <si>
    <t>Крышка передняя - снять и установить (с заменой сальника)</t>
  </si>
  <si>
    <t>Крышка передняя головки блока - снятие и установка</t>
  </si>
  <si>
    <t>Крышка передняя крепления распредвалов - реставрация</t>
  </si>
  <si>
    <t>Маховик  - снять и установить (при снятом сцеплении)</t>
  </si>
  <si>
    <t>Метки звездочек ГРМ - проверить</t>
  </si>
  <si>
    <t>Метки звездочек ГРМ - сверление</t>
  </si>
  <si>
    <t>Метки звездочек ГРМ установка</t>
  </si>
  <si>
    <t>Насос водяной - снятие и установка</t>
  </si>
  <si>
    <t>Насос масляный - снять и установить</t>
  </si>
  <si>
    <t>Натяжное устройство с роликом в сборе - снятие и установка</t>
  </si>
  <si>
    <t>Опора ДВС  - замена</t>
  </si>
  <si>
    <t>Патрубок вентиляции картера - снятие и установка</t>
  </si>
  <si>
    <t>Патрубок РХХ - сняти и установка</t>
  </si>
  <si>
    <t>Поршневая группа ДВС  -  снятие и уст. при снятой головке блока и поддона</t>
  </si>
  <si>
    <t>Прокладка выпускного коллектора снятие и установка</t>
  </si>
  <si>
    <t>Прокладка клапанной крышки -  замена</t>
  </si>
  <si>
    <t>Прокладка клапанной крышки (ЕВРО) -  замена</t>
  </si>
  <si>
    <t>Прокладка поддона - замена</t>
  </si>
  <si>
    <t>Прокладка приёмной  трубы - замена</t>
  </si>
  <si>
    <t>Промежуточный вал - замена</t>
  </si>
  <si>
    <t>Проставка маслянного фильтра - замена</t>
  </si>
  <si>
    <t>Радиатор - снять и установить</t>
  </si>
  <si>
    <t>Раскоксовка поршневых колец</t>
  </si>
  <si>
    <t>Распределительный вал -  снять и установить (1 шт)</t>
  </si>
  <si>
    <t>Расточка блока</t>
  </si>
  <si>
    <t>Регулятор давления топлива снятие и установка</t>
  </si>
  <si>
    <t>Регулятор холостого хода  - снять и установить</t>
  </si>
  <si>
    <t>Регулятор холостого хода - промывка</t>
  </si>
  <si>
    <t>Ремень привода агрегатов - регулировка</t>
  </si>
  <si>
    <t>Ремень привода агрегатов - снять и установить</t>
  </si>
  <si>
    <t>Рессивер впускной - снятие и установка</t>
  </si>
  <si>
    <t>Ролик натяжной - снять и установить</t>
  </si>
  <si>
    <t>Сальник к/вала - замена (при снятых КПП и маховике)</t>
  </si>
  <si>
    <t>Сальник к/вала передний - замена (без снятия передней крышки)</t>
  </si>
  <si>
    <t>Сальник к/вала передний - замена (при снятой  передней крышке)</t>
  </si>
  <si>
    <t>Свечи - снятие и установка</t>
  </si>
  <si>
    <t>Термоклапан - снятие установка</t>
  </si>
  <si>
    <t>Тройник датчиков давления масла - снятие и установка</t>
  </si>
  <si>
    <t>Трос привода дроссельной заслонки - снятие и установка</t>
  </si>
  <si>
    <t>Труба приемная - снять и установить</t>
  </si>
  <si>
    <t>Труба рециркуляции отработанных газов - снятие и установка</t>
  </si>
  <si>
    <t>Уплотнитель свечных наконечников- снятие, установка</t>
  </si>
  <si>
    <t>Упорная шайба коленвала (при снятом поддоне) - замена</t>
  </si>
  <si>
    <t>Успокоитель цепей верхний - снять и установить</t>
  </si>
  <si>
    <t>Форсунка - снятие и установка</t>
  </si>
  <si>
    <t>Цепной механизм  - ремонт</t>
  </si>
  <si>
    <t>Цепной механизм  - ремонт  (УАЗ)</t>
  </si>
  <si>
    <t>Цепной механизм - ремонт (при снятой головке блока цилиндров)</t>
  </si>
  <si>
    <t>Шкив - снять и установить</t>
  </si>
  <si>
    <t>Шкив водянного насоса- снять и установить</t>
  </si>
  <si>
    <t>Шланг  (1 шт) - замена</t>
  </si>
  <si>
    <t>Шланг рециркуляции отработанных газов (1 шт) - замена</t>
  </si>
  <si>
    <t>Шланг топливный - замена</t>
  </si>
  <si>
    <t>Шпилька крепления газоколлектора- снятие и установка (1 шт.)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</si>
</sst>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\ [$руб.-419];\-#,##0\ [$руб.-419]"/>
    <numFmt numFmtId="166" formatCode="0.00"/>
    <numFmt numFmtId="167" formatCode="#,##0.00"/>
  </numFmts>
  <fonts count="9">
    <font>
      <sz val="8"/>
      <name val="Arial"/>
      <family val="2"/>
    </font>
    <font>
      <sz val="10"/>
      <name val="Arial"/>
      <family val="0"/>
    </font>
    <font>
      <sz val="6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6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 horizontal="left"/>
    </xf>
    <xf numFmtId="164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164" fontId="0" fillId="2" borderId="0" xfId="0" applyFill="1" applyBorder="1" applyAlignment="1">
      <alignment/>
    </xf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2" fillId="0" borderId="0" xfId="0" applyFont="1" applyAlignment="1">
      <alignment/>
    </xf>
    <xf numFmtId="164" fontId="3" fillId="3" borderId="3" xfId="0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5" fillId="2" borderId="0" xfId="0" applyFont="1" applyFill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6" fillId="0" borderId="3" xfId="0" applyFont="1" applyBorder="1" applyAlignment="1">
      <alignment vertical="top" wrapText="1"/>
    </xf>
    <xf numFmtId="165" fontId="6" fillId="0" borderId="4" xfId="0" applyNumberFormat="1" applyFont="1" applyBorder="1" applyAlignment="1">
      <alignment vertical="top" wrapText="1"/>
    </xf>
    <xf numFmtId="164" fontId="6" fillId="2" borderId="0" xfId="0" applyFont="1" applyFill="1" applyBorder="1" applyAlignment="1">
      <alignment vertical="top" wrapText="1"/>
    </xf>
    <xf numFmtId="164" fontId="0" fillId="0" borderId="0" xfId="0" applyAlignment="1">
      <alignment vertical="center" wrapText="1"/>
    </xf>
    <xf numFmtId="166" fontId="2" fillId="2" borderId="0" xfId="0" applyNumberFormat="1" applyFont="1" applyFill="1" applyBorder="1" applyAlignment="1">
      <alignment horizontal="right" vertical="top" wrapText="1"/>
    </xf>
    <xf numFmtId="164" fontId="2" fillId="0" borderId="0" xfId="0" applyFont="1" applyAlignment="1">
      <alignment vertical="center" wrapText="1"/>
    </xf>
    <xf numFmtId="164" fontId="7" fillId="4" borderId="1" xfId="0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wrapText="1"/>
    </xf>
    <xf numFmtId="164" fontId="7" fillId="2" borderId="0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8" fillId="2" borderId="0" xfId="0" applyFont="1" applyFill="1" applyBorder="1" applyAlignment="1">
      <alignment vertical="center" wrapText="1"/>
    </xf>
    <xf numFmtId="164" fontId="2" fillId="0" borderId="0" xfId="0" applyFont="1" applyAlignment="1">
      <alignment vertical="center"/>
    </xf>
    <xf numFmtId="165" fontId="6" fillId="4" borderId="4" xfId="0" applyNumberFormat="1" applyFont="1" applyFill="1" applyBorder="1" applyAlignment="1">
      <alignment vertical="top" wrapText="1"/>
    </xf>
    <xf numFmtId="167" fontId="2" fillId="2" borderId="0" xfId="0" applyNumberFormat="1" applyFont="1" applyFill="1" applyBorder="1" applyAlignment="1">
      <alignment horizontal="right" vertical="top" wrapText="1"/>
    </xf>
    <xf numFmtId="165" fontId="0" fillId="0" borderId="2" xfId="0" applyNumberFormat="1" applyBorder="1" applyAlignment="1">
      <alignment horizontal="left"/>
    </xf>
    <xf numFmtId="164" fontId="0" fillId="2" borderId="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94"/>
  <sheetViews>
    <sheetView tabSelected="1" workbookViewId="0" topLeftCell="A25">
      <selection activeCell="H44" sqref="H44"/>
    </sheetView>
  </sheetViews>
  <sheetFormatPr defaultColWidth="10.66015625" defaultRowHeight="11.25"/>
  <cols>
    <col min="1" max="1" width="7" style="0" customWidth="1"/>
    <col min="2" max="2" width="74.83203125" style="1" customWidth="1"/>
    <col min="3" max="3" width="16.16015625" style="2" customWidth="1"/>
    <col min="4" max="5" width="14.5" style="3" customWidth="1"/>
    <col min="6" max="7" width="14.5" style="0" customWidth="1"/>
    <col min="8" max="48" width="10.33203125" style="4" customWidth="1"/>
    <col min="49" max="49" width="5.16015625" style="5" customWidth="1"/>
    <col min="50" max="50" width="5.33203125" style="6" customWidth="1"/>
    <col min="51" max="16384" width="10.33203125" style="4" customWidth="1"/>
  </cols>
  <sheetData>
    <row r="1" spans="1:50" s="10" customFormat="1" ht="14.25" customHeight="1">
      <c r="A1"/>
      <c r="B1" s="7" t="s">
        <v>0</v>
      </c>
      <c r="C1" s="8" t="s">
        <v>1</v>
      </c>
      <c r="D1" s="9"/>
      <c r="E1" s="9"/>
      <c r="F1"/>
      <c r="G1"/>
      <c r="AW1" s="11" t="s">
        <v>1</v>
      </c>
      <c r="AX1" s="12"/>
    </row>
    <row r="2" spans="1:50" s="10" customFormat="1" ht="12.75" customHeight="1">
      <c r="A2"/>
      <c r="B2" s="7"/>
      <c r="C2" s="8"/>
      <c r="D2" s="9"/>
      <c r="E2" s="9"/>
      <c r="F2"/>
      <c r="G2"/>
      <c r="AW2" s="11"/>
      <c r="AX2" s="12"/>
    </row>
    <row r="3" spans="1:50" s="16" customFormat="1" ht="12.75">
      <c r="A3"/>
      <c r="B3" s="13" t="s">
        <v>2</v>
      </c>
      <c r="C3" s="14">
        <f>AX3</f>
        <v>80</v>
      </c>
      <c r="D3" s="15"/>
      <c r="E3" s="15"/>
      <c r="F3"/>
      <c r="G3"/>
      <c r="H3"/>
      <c r="AW3" s="17">
        <v>100</v>
      </c>
      <c r="AX3" s="18">
        <f>SUM(AW3)*0.8</f>
        <v>80</v>
      </c>
    </row>
    <row r="4" spans="1:50" s="16" customFormat="1" ht="12.75">
      <c r="A4"/>
      <c r="B4" s="13" t="s">
        <v>3</v>
      </c>
      <c r="C4" s="14">
        <f>AX4</f>
        <v>288</v>
      </c>
      <c r="D4" s="15"/>
      <c r="E4" s="15"/>
      <c r="F4"/>
      <c r="G4"/>
      <c r="H4"/>
      <c r="AW4" s="17">
        <v>360</v>
      </c>
      <c r="AX4" s="18">
        <f>SUM(AW4)*0.8</f>
        <v>288</v>
      </c>
    </row>
    <row r="5" spans="1:50" s="16" customFormat="1" ht="12.75">
      <c r="A5"/>
      <c r="B5" s="13" t="s">
        <v>4</v>
      </c>
      <c r="C5" s="14">
        <f>AX5</f>
        <v>144</v>
      </c>
      <c r="D5" s="15"/>
      <c r="E5" s="15"/>
      <c r="F5"/>
      <c r="G5"/>
      <c r="H5"/>
      <c r="AW5" s="17">
        <v>180</v>
      </c>
      <c r="AX5" s="18">
        <f>SUM(AW5)*0.8</f>
        <v>144</v>
      </c>
    </row>
    <row r="6" spans="1:50" s="16" customFormat="1" ht="12.75">
      <c r="A6"/>
      <c r="B6" s="13" t="s">
        <v>5</v>
      </c>
      <c r="C6" s="14">
        <f>AX6</f>
        <v>144</v>
      </c>
      <c r="D6" s="15"/>
      <c r="E6" s="15"/>
      <c r="F6"/>
      <c r="G6"/>
      <c r="H6"/>
      <c r="AW6" s="17">
        <v>180</v>
      </c>
      <c r="AX6" s="18">
        <f>SUM(AW6)*0.8</f>
        <v>144</v>
      </c>
    </row>
    <row r="7" spans="1:50" s="16" customFormat="1" ht="12.75">
      <c r="A7"/>
      <c r="B7" s="13" t="s">
        <v>6</v>
      </c>
      <c r="C7" s="14">
        <f>AX7</f>
        <v>168</v>
      </c>
      <c r="D7" s="15"/>
      <c r="E7" s="15"/>
      <c r="F7"/>
      <c r="G7"/>
      <c r="H7"/>
      <c r="AW7" s="17">
        <v>210</v>
      </c>
      <c r="AX7" s="18">
        <f>SUM(AW7)*0.8</f>
        <v>168</v>
      </c>
    </row>
    <row r="8" spans="1:50" s="22" customFormat="1" ht="17.25" customHeight="1">
      <c r="A8"/>
      <c r="B8" s="19" t="s">
        <v>7</v>
      </c>
      <c r="C8" s="20"/>
      <c r="D8" s="21"/>
      <c r="E8" s="21"/>
      <c r="F8"/>
      <c r="G8"/>
      <c r="H8"/>
      <c r="AW8" s="23"/>
      <c r="AX8" s="24"/>
    </row>
    <row r="9" spans="1:50" s="16" customFormat="1" ht="12.75">
      <c r="A9"/>
      <c r="B9" s="13" t="s">
        <v>8</v>
      </c>
      <c r="C9" s="14">
        <f>AX9</f>
        <v>240</v>
      </c>
      <c r="D9" s="15"/>
      <c r="E9" s="15"/>
      <c r="F9"/>
      <c r="G9"/>
      <c r="H9"/>
      <c r="AW9" s="17">
        <v>300</v>
      </c>
      <c r="AX9" s="18">
        <f>SUM(AW9)*0.8</f>
        <v>240</v>
      </c>
    </row>
    <row r="10" spans="1:50" s="16" customFormat="1" ht="12.75">
      <c r="A10"/>
      <c r="B10" s="13" t="s">
        <v>9</v>
      </c>
      <c r="C10" s="14">
        <f>AX10</f>
        <v>48</v>
      </c>
      <c r="D10" s="15"/>
      <c r="E10" s="15"/>
      <c r="F10"/>
      <c r="G10"/>
      <c r="H10"/>
      <c r="AW10" s="17">
        <v>60</v>
      </c>
      <c r="AX10" s="18">
        <f>SUM(AW10)*0.8</f>
        <v>48</v>
      </c>
    </row>
    <row r="11" spans="1:50" s="16" customFormat="1" ht="12.75">
      <c r="A11"/>
      <c r="B11" s="13" t="s">
        <v>10</v>
      </c>
      <c r="C11" s="14">
        <f>AX11</f>
        <v>96</v>
      </c>
      <c r="D11" s="15"/>
      <c r="E11" s="15"/>
      <c r="F11"/>
      <c r="G11"/>
      <c r="H11"/>
      <c r="AW11" s="17">
        <v>120</v>
      </c>
      <c r="AX11" s="18">
        <f>SUM(AW11)*0.8</f>
        <v>96</v>
      </c>
    </row>
    <row r="12" spans="1:50" s="16" customFormat="1" ht="12.75">
      <c r="A12"/>
      <c r="B12" s="13" t="s">
        <v>11</v>
      </c>
      <c r="C12" s="14">
        <f>AX12</f>
        <v>96</v>
      </c>
      <c r="D12" s="15"/>
      <c r="E12" s="15"/>
      <c r="F12"/>
      <c r="G12"/>
      <c r="H12"/>
      <c r="AW12" s="17">
        <v>120</v>
      </c>
      <c r="AX12" s="18">
        <f>SUM(AW12)*0.8</f>
        <v>96</v>
      </c>
    </row>
    <row r="13" spans="1:50" s="16" customFormat="1" ht="12.75">
      <c r="A13"/>
      <c r="B13" s="13" t="s">
        <v>12</v>
      </c>
      <c r="C13" s="14">
        <f>AX13</f>
        <v>48</v>
      </c>
      <c r="D13" s="15"/>
      <c r="E13" s="15"/>
      <c r="F13"/>
      <c r="G13"/>
      <c r="H13"/>
      <c r="AW13" s="17">
        <v>60</v>
      </c>
      <c r="AX13" s="18">
        <f>SUM(AW13)*0.8</f>
        <v>48</v>
      </c>
    </row>
    <row r="14" spans="1:50" s="16" customFormat="1" ht="12.75">
      <c r="A14"/>
      <c r="B14" s="13" t="s">
        <v>13</v>
      </c>
      <c r="C14" s="14">
        <f>AX14</f>
        <v>96</v>
      </c>
      <c r="D14" s="15"/>
      <c r="E14" s="15"/>
      <c r="F14"/>
      <c r="G14"/>
      <c r="H14"/>
      <c r="AW14" s="17">
        <v>120</v>
      </c>
      <c r="AX14" s="18">
        <f>SUM(AW14)*0.8</f>
        <v>96</v>
      </c>
    </row>
    <row r="15" spans="1:50" s="16" customFormat="1" ht="12.75">
      <c r="A15"/>
      <c r="B15" s="13" t="s">
        <v>14</v>
      </c>
      <c r="C15" s="14">
        <f>AX15</f>
        <v>48</v>
      </c>
      <c r="D15" s="15"/>
      <c r="E15" s="15"/>
      <c r="F15"/>
      <c r="G15"/>
      <c r="H15"/>
      <c r="AW15" s="17">
        <v>60</v>
      </c>
      <c r="AX15" s="18">
        <f>SUM(AW15)*0.8</f>
        <v>48</v>
      </c>
    </row>
    <row r="16" spans="1:50" s="16" customFormat="1" ht="12.75">
      <c r="A16"/>
      <c r="B16" s="13" t="s">
        <v>15</v>
      </c>
      <c r="C16" s="14">
        <f>AX16</f>
        <v>96</v>
      </c>
      <c r="D16" s="15"/>
      <c r="E16" s="15"/>
      <c r="F16"/>
      <c r="G16"/>
      <c r="H16"/>
      <c r="AW16" s="17">
        <v>120</v>
      </c>
      <c r="AX16" s="18">
        <f>SUM(AW16)*0.8</f>
        <v>96</v>
      </c>
    </row>
    <row r="17" spans="1:50" s="22" customFormat="1" ht="17.25" customHeight="1">
      <c r="A17"/>
      <c r="B17" s="19" t="s">
        <v>16</v>
      </c>
      <c r="C17" s="25"/>
      <c r="D17" s="15"/>
      <c r="E17" s="15"/>
      <c r="F17"/>
      <c r="G17"/>
      <c r="H17"/>
      <c r="AW17" s="23"/>
      <c r="AX17" s="24"/>
    </row>
    <row r="18" spans="1:50" s="16" customFormat="1" ht="12.75">
      <c r="A18"/>
      <c r="B18" s="13" t="s">
        <v>17</v>
      </c>
      <c r="C18" s="14">
        <f>AX18</f>
        <v>432</v>
      </c>
      <c r="D18" s="15"/>
      <c r="E18" s="15"/>
      <c r="F18"/>
      <c r="G18"/>
      <c r="H18"/>
      <c r="AW18" s="17">
        <v>540</v>
      </c>
      <c r="AX18" s="18">
        <f>SUM(AW18)*0.8</f>
        <v>432</v>
      </c>
    </row>
    <row r="19" spans="1:50" s="16" customFormat="1" ht="12.75">
      <c r="A19"/>
      <c r="B19" s="13" t="s">
        <v>18</v>
      </c>
      <c r="C19" s="14">
        <f>AX19</f>
        <v>288</v>
      </c>
      <c r="D19" s="15"/>
      <c r="E19" s="15"/>
      <c r="F19"/>
      <c r="G19"/>
      <c r="H19"/>
      <c r="AW19" s="17">
        <v>360</v>
      </c>
      <c r="AX19" s="18">
        <f>SUM(AW19)*0.8</f>
        <v>288</v>
      </c>
    </row>
    <row r="20" spans="1:50" s="22" customFormat="1" ht="17.25" customHeight="1">
      <c r="A20"/>
      <c r="B20" s="19" t="s">
        <v>19</v>
      </c>
      <c r="C20" s="25"/>
      <c r="D20" s="15"/>
      <c r="E20" s="15"/>
      <c r="F20"/>
      <c r="G20"/>
      <c r="H20"/>
      <c r="AW20" s="23"/>
      <c r="AX20" s="24"/>
    </row>
    <row r="21" spans="1:50" s="16" customFormat="1" ht="12.75">
      <c r="A21"/>
      <c r="B21" s="13" t="s">
        <v>20</v>
      </c>
      <c r="C21" s="14">
        <f>AX21</f>
        <v>960</v>
      </c>
      <c r="D21" s="15"/>
      <c r="E21" s="15"/>
      <c r="F21"/>
      <c r="G21"/>
      <c r="H21"/>
      <c r="AW21" s="26">
        <v>1200</v>
      </c>
      <c r="AX21" s="18">
        <f>SUM(AW21)*0.8</f>
        <v>960</v>
      </c>
    </row>
    <row r="22" spans="1:50" s="16" customFormat="1" ht="12.75">
      <c r="A22"/>
      <c r="B22" s="13" t="s">
        <v>21</v>
      </c>
      <c r="C22" s="14">
        <f>AX22</f>
        <v>288</v>
      </c>
      <c r="D22" s="15"/>
      <c r="E22" s="15"/>
      <c r="F22"/>
      <c r="G22"/>
      <c r="H22"/>
      <c r="AW22" s="17">
        <v>360</v>
      </c>
      <c r="AX22" s="18">
        <f>SUM(AW22)*0.8</f>
        <v>288</v>
      </c>
    </row>
    <row r="23" spans="1:50" s="16" customFormat="1" ht="12.75">
      <c r="A23"/>
      <c r="B23" s="13" t="s">
        <v>22</v>
      </c>
      <c r="C23" s="14">
        <f>AX23</f>
        <v>768</v>
      </c>
      <c r="D23" s="15"/>
      <c r="E23" s="15"/>
      <c r="F23"/>
      <c r="G23"/>
      <c r="H23"/>
      <c r="AW23" s="17">
        <v>960</v>
      </c>
      <c r="AX23" s="18">
        <f>SUM(AW23)*0.8</f>
        <v>768</v>
      </c>
    </row>
    <row r="24" spans="1:50" s="16" customFormat="1" ht="12.75">
      <c r="A24"/>
      <c r="B24" s="13" t="s">
        <v>23</v>
      </c>
      <c r="C24" s="14">
        <f>AX24</f>
        <v>96</v>
      </c>
      <c r="D24" s="15"/>
      <c r="E24" s="15"/>
      <c r="F24"/>
      <c r="G24"/>
      <c r="AW24" s="17">
        <v>120</v>
      </c>
      <c r="AX24" s="18">
        <f>SUM(AW24)*0.8</f>
        <v>96</v>
      </c>
    </row>
    <row r="25" spans="1:50" s="16" customFormat="1" ht="12.75">
      <c r="A25"/>
      <c r="B25" s="13" t="s">
        <v>24</v>
      </c>
      <c r="C25" s="14">
        <f>AX25</f>
        <v>320</v>
      </c>
      <c r="D25" s="15"/>
      <c r="E25" s="15"/>
      <c r="F25"/>
      <c r="G25"/>
      <c r="AW25" s="17">
        <v>400</v>
      </c>
      <c r="AX25" s="18">
        <f>SUM(AW25)*0.8</f>
        <v>320</v>
      </c>
    </row>
    <row r="26" spans="1:50" s="16" customFormat="1" ht="12.75">
      <c r="A26"/>
      <c r="B26" s="13" t="s">
        <v>25</v>
      </c>
      <c r="C26" s="14">
        <f>AX26</f>
        <v>240</v>
      </c>
      <c r="D26" s="15"/>
      <c r="E26" s="15"/>
      <c r="F26"/>
      <c r="G26"/>
      <c r="AW26" s="17">
        <v>300</v>
      </c>
      <c r="AX26" s="18">
        <f>SUM(AW26)*0.8</f>
        <v>240</v>
      </c>
    </row>
    <row r="27" spans="1:50" s="16" customFormat="1" ht="12.75">
      <c r="A27"/>
      <c r="B27" s="13" t="s">
        <v>26</v>
      </c>
      <c r="C27" s="14">
        <f>AX27</f>
        <v>240</v>
      </c>
      <c r="D27" s="15"/>
      <c r="E27" s="15"/>
      <c r="F27"/>
      <c r="G27"/>
      <c r="AW27" s="17">
        <v>300</v>
      </c>
      <c r="AX27" s="18">
        <f>SUM(AW27)*0.8</f>
        <v>240</v>
      </c>
    </row>
    <row r="28" spans="1:50" s="16" customFormat="1" ht="12.75">
      <c r="A28"/>
      <c r="B28" s="13" t="s">
        <v>27</v>
      </c>
      <c r="C28" s="14">
        <f>AX28</f>
        <v>96</v>
      </c>
      <c r="D28" s="15"/>
      <c r="E28" s="15"/>
      <c r="F28"/>
      <c r="G28"/>
      <c r="AW28" s="17">
        <v>120</v>
      </c>
      <c r="AX28" s="18">
        <f>SUM(AW28)*0.8</f>
        <v>96</v>
      </c>
    </row>
    <row r="29" spans="1:50" s="16" customFormat="1" ht="12.75">
      <c r="A29"/>
      <c r="B29" s="13" t="s">
        <v>28</v>
      </c>
      <c r="C29" s="14">
        <f>AX29</f>
        <v>96</v>
      </c>
      <c r="D29" s="15"/>
      <c r="E29" s="15"/>
      <c r="F29"/>
      <c r="G29"/>
      <c r="AW29" s="17">
        <v>120</v>
      </c>
      <c r="AX29" s="18">
        <f>SUM(AW29)*0.8</f>
        <v>96</v>
      </c>
    </row>
    <row r="30" spans="1:50" s="16" customFormat="1" ht="12.75">
      <c r="A30"/>
      <c r="B30" s="13" t="s">
        <v>29</v>
      </c>
      <c r="C30" s="14">
        <f>AX30</f>
        <v>336</v>
      </c>
      <c r="D30" s="15"/>
      <c r="E30" s="15"/>
      <c r="F30"/>
      <c r="G30"/>
      <c r="AW30" s="17">
        <v>420</v>
      </c>
      <c r="AX30" s="18">
        <f>SUM(AW30)*0.8</f>
        <v>336</v>
      </c>
    </row>
    <row r="31" spans="1:50" s="16" customFormat="1" ht="12.75">
      <c r="A31"/>
      <c r="B31" s="13" t="s">
        <v>30</v>
      </c>
      <c r="C31" s="14">
        <f>AX31</f>
        <v>480</v>
      </c>
      <c r="D31" s="15"/>
      <c r="E31" s="15"/>
      <c r="F31"/>
      <c r="G31"/>
      <c r="AW31" s="17">
        <v>600</v>
      </c>
      <c r="AX31" s="18">
        <f>SUM(AW31)*0.8</f>
        <v>480</v>
      </c>
    </row>
    <row r="32" spans="1:50" s="16" customFormat="1" ht="12.75">
      <c r="A32"/>
      <c r="B32" s="13" t="s">
        <v>31</v>
      </c>
      <c r="C32" s="14">
        <f>AX32</f>
        <v>336</v>
      </c>
      <c r="D32" s="15"/>
      <c r="E32" s="15"/>
      <c r="F32"/>
      <c r="G32"/>
      <c r="AW32" s="17">
        <v>420</v>
      </c>
      <c r="AX32" s="18">
        <f>SUM(AW32)*0.8</f>
        <v>336</v>
      </c>
    </row>
    <row r="33" spans="1:50" s="16" customFormat="1" ht="12.75">
      <c r="A33"/>
      <c r="B33" s="13" t="s">
        <v>32</v>
      </c>
      <c r="C33" s="14">
        <f>AX33</f>
        <v>192</v>
      </c>
      <c r="D33" s="15"/>
      <c r="E33" s="15"/>
      <c r="F33"/>
      <c r="G33"/>
      <c r="AW33" s="17">
        <v>240</v>
      </c>
      <c r="AX33" s="18">
        <f>SUM(AW33)*0.8</f>
        <v>192</v>
      </c>
    </row>
    <row r="34" spans="1:50" s="16" customFormat="1" ht="12.75">
      <c r="A34"/>
      <c r="B34" s="13" t="s">
        <v>33</v>
      </c>
      <c r="C34" s="14">
        <f>AX34</f>
        <v>192</v>
      </c>
      <c r="D34" s="15"/>
      <c r="E34" s="15"/>
      <c r="F34"/>
      <c r="G34"/>
      <c r="AW34" s="17">
        <v>240</v>
      </c>
      <c r="AX34" s="18">
        <f>SUM(AW34)*0.8</f>
        <v>192</v>
      </c>
    </row>
    <row r="35" spans="1:50" s="16" customFormat="1" ht="12.75">
      <c r="A35"/>
      <c r="B35" s="13" t="s">
        <v>34</v>
      </c>
      <c r="C35" s="14">
        <f>AX35</f>
        <v>288</v>
      </c>
      <c r="D35" s="15"/>
      <c r="E35" s="15"/>
      <c r="F35"/>
      <c r="G35"/>
      <c r="AW35" s="17">
        <v>360</v>
      </c>
      <c r="AX35" s="18">
        <f>SUM(AW35)*0.8</f>
        <v>288</v>
      </c>
    </row>
    <row r="36" spans="1:50" s="16" customFormat="1" ht="12.75">
      <c r="A36"/>
      <c r="B36" s="13" t="s">
        <v>35</v>
      </c>
      <c r="C36" s="14">
        <f>AX36</f>
        <v>240</v>
      </c>
      <c r="D36" s="15"/>
      <c r="E36" s="15"/>
      <c r="F36"/>
      <c r="G36"/>
      <c r="AW36" s="17">
        <v>300</v>
      </c>
      <c r="AX36" s="18">
        <f>SUM(AW36)*0.8</f>
        <v>240</v>
      </c>
    </row>
    <row r="37" spans="1:50" s="16" customFormat="1" ht="12.75">
      <c r="A37"/>
      <c r="B37" s="13" t="s">
        <v>36</v>
      </c>
      <c r="C37" s="14">
        <f>AX37</f>
        <v>96</v>
      </c>
      <c r="D37" s="15"/>
      <c r="E37" s="15"/>
      <c r="F37"/>
      <c r="G37"/>
      <c r="AW37" s="17">
        <v>120</v>
      </c>
      <c r="AX37" s="18">
        <f>SUM(AW37)*0.8</f>
        <v>96</v>
      </c>
    </row>
    <row r="38" spans="1:50" s="16" customFormat="1" ht="12.75">
      <c r="A38"/>
      <c r="B38" s="13" t="s">
        <v>37</v>
      </c>
      <c r="C38" s="14">
        <f>AX38</f>
        <v>104</v>
      </c>
      <c r="D38" s="15"/>
      <c r="E38" s="15"/>
      <c r="F38"/>
      <c r="G38"/>
      <c r="AW38" s="17">
        <v>130</v>
      </c>
      <c r="AX38" s="18">
        <f>SUM(AW38)*0.8</f>
        <v>104</v>
      </c>
    </row>
    <row r="39" spans="1:50" s="16" customFormat="1" ht="12.75">
      <c r="A39"/>
      <c r="B39" s="13" t="s">
        <v>38</v>
      </c>
      <c r="C39" s="14">
        <f>AX39</f>
        <v>144</v>
      </c>
      <c r="D39" s="15"/>
      <c r="E39" s="15"/>
      <c r="F39"/>
      <c r="G39"/>
      <c r="AW39" s="17">
        <v>180</v>
      </c>
      <c r="AX39" s="18">
        <f>SUM(AW39)*0.8</f>
        <v>144</v>
      </c>
    </row>
    <row r="40" spans="1:50" s="16" customFormat="1" ht="12.75">
      <c r="A40"/>
      <c r="B40" s="13" t="s">
        <v>39</v>
      </c>
      <c r="C40" s="14">
        <f>AX40</f>
        <v>56</v>
      </c>
      <c r="D40" s="15"/>
      <c r="E40" s="15"/>
      <c r="F40"/>
      <c r="G40"/>
      <c r="AW40" s="17">
        <v>70</v>
      </c>
      <c r="AX40" s="18">
        <f>SUM(AW40)*0.8</f>
        <v>56</v>
      </c>
    </row>
    <row r="41" spans="1:50" s="16" customFormat="1" ht="12.75">
      <c r="A41"/>
      <c r="B41" s="13" t="s">
        <v>40</v>
      </c>
      <c r="C41" s="14">
        <f>AX41</f>
        <v>28</v>
      </c>
      <c r="D41" s="15"/>
      <c r="E41" s="15"/>
      <c r="F41"/>
      <c r="G41"/>
      <c r="AW41" s="17">
        <v>35</v>
      </c>
      <c r="AX41" s="18">
        <f>SUM(AW41)*0.8</f>
        <v>28</v>
      </c>
    </row>
    <row r="42" spans="1:50" s="16" customFormat="1" ht="12.75">
      <c r="A42"/>
      <c r="B42" s="13" t="s">
        <v>41</v>
      </c>
      <c r="C42" s="14">
        <f>AX42</f>
        <v>116</v>
      </c>
      <c r="D42" s="15"/>
      <c r="E42" s="15"/>
      <c r="F42"/>
      <c r="G42"/>
      <c r="AW42" s="17">
        <v>145</v>
      </c>
      <c r="AX42" s="18">
        <f>SUM(AW42)*0.8</f>
        <v>116</v>
      </c>
    </row>
    <row r="43" spans="1:50" s="16" customFormat="1" ht="12.75">
      <c r="A43"/>
      <c r="B43" s="13" t="s">
        <v>42</v>
      </c>
      <c r="C43" s="14">
        <f>AX43</f>
        <v>48</v>
      </c>
      <c r="D43" s="15"/>
      <c r="E43" s="15"/>
      <c r="F43"/>
      <c r="G43"/>
      <c r="AW43" s="17">
        <v>60</v>
      </c>
      <c r="AX43" s="18">
        <f>SUM(AW43)*0.8</f>
        <v>48</v>
      </c>
    </row>
    <row r="44" spans="1:50" s="16" customFormat="1" ht="12.75">
      <c r="A44"/>
      <c r="B44" s="13" t="s">
        <v>43</v>
      </c>
      <c r="C44" s="14">
        <f>AX44</f>
        <v>56</v>
      </c>
      <c r="D44" s="15"/>
      <c r="E44" s="15"/>
      <c r="F44"/>
      <c r="G44"/>
      <c r="AW44" s="17">
        <v>70</v>
      </c>
      <c r="AX44" s="18">
        <f>SUM(AW44)*0.8</f>
        <v>56</v>
      </c>
    </row>
    <row r="45" spans="1:50" s="16" customFormat="1" ht="12.75">
      <c r="A45"/>
      <c r="B45" s="13" t="s">
        <v>44</v>
      </c>
      <c r="C45" s="14">
        <f>AX45</f>
        <v>240</v>
      </c>
      <c r="D45" s="15"/>
      <c r="E45" s="15"/>
      <c r="F45"/>
      <c r="G45"/>
      <c r="AW45" s="17">
        <v>300</v>
      </c>
      <c r="AX45" s="18">
        <f>SUM(AW45)*0.8</f>
        <v>240</v>
      </c>
    </row>
    <row r="46" spans="1:50" s="16" customFormat="1" ht="12.75">
      <c r="A46"/>
      <c r="B46" s="13" t="s">
        <v>45</v>
      </c>
      <c r="C46" s="14">
        <f>AX46</f>
        <v>96</v>
      </c>
      <c r="D46" s="15"/>
      <c r="E46" s="15"/>
      <c r="F46"/>
      <c r="G46"/>
      <c r="AW46" s="17">
        <v>120</v>
      </c>
      <c r="AX46" s="18">
        <f>SUM(AW46)*0.8</f>
        <v>96</v>
      </c>
    </row>
    <row r="47" spans="1:50" s="16" customFormat="1" ht="12.75">
      <c r="A47"/>
      <c r="B47" s="13" t="s">
        <v>46</v>
      </c>
      <c r="C47" s="14">
        <f>AX47</f>
        <v>20</v>
      </c>
      <c r="D47" s="15"/>
      <c r="E47" s="15"/>
      <c r="F47"/>
      <c r="G47"/>
      <c r="AW47" s="17">
        <v>25</v>
      </c>
      <c r="AX47" s="18">
        <f>SUM(AW47)*0.8</f>
        <v>20</v>
      </c>
    </row>
    <row r="48" spans="1:50" s="16" customFormat="1" ht="12.75">
      <c r="A48"/>
      <c r="B48" s="13" t="s">
        <v>47</v>
      </c>
      <c r="C48" s="14">
        <f>AX48</f>
        <v>480</v>
      </c>
      <c r="D48" s="15"/>
      <c r="E48" s="15"/>
      <c r="F48"/>
      <c r="G48"/>
      <c r="AW48" s="17">
        <v>600</v>
      </c>
      <c r="AX48" s="18">
        <f>SUM(AW48)*0.8</f>
        <v>480</v>
      </c>
    </row>
    <row r="49" spans="1:50" s="22" customFormat="1" ht="17.25" customHeight="1">
      <c r="A49"/>
      <c r="B49" s="19" t="s">
        <v>48</v>
      </c>
      <c r="C49" s="25"/>
      <c r="D49" s="15"/>
      <c r="E49" s="15"/>
      <c r="F49"/>
      <c r="G49"/>
      <c r="AW49" s="23"/>
      <c r="AX49" s="18">
        <f>SUM(AW49)*0.8</f>
        <v>0</v>
      </c>
    </row>
    <row r="50" spans="1:50" s="16" customFormat="1" ht="12.75">
      <c r="A50"/>
      <c r="B50" s="13" t="s">
        <v>49</v>
      </c>
      <c r="C50" s="14">
        <f>AX50</f>
        <v>96</v>
      </c>
      <c r="D50" s="15"/>
      <c r="E50" s="15"/>
      <c r="F50"/>
      <c r="G50"/>
      <c r="AW50" s="17">
        <v>120</v>
      </c>
      <c r="AX50" s="18">
        <f>SUM(AW50)*0.8</f>
        <v>96</v>
      </c>
    </row>
    <row r="51" spans="1:50" s="16" customFormat="1" ht="12.75">
      <c r="A51"/>
      <c r="B51" s="13" t="s">
        <v>50</v>
      </c>
      <c r="C51" s="14">
        <f>AX51</f>
        <v>192</v>
      </c>
      <c r="D51" s="15"/>
      <c r="E51" s="15"/>
      <c r="F51"/>
      <c r="G51"/>
      <c r="AW51" s="17">
        <v>240</v>
      </c>
      <c r="AX51" s="18">
        <f>SUM(AW51)*0.8</f>
        <v>192</v>
      </c>
    </row>
    <row r="52" spans="1:50" s="16" customFormat="1" ht="12.75">
      <c r="A52"/>
      <c r="B52" s="13" t="s">
        <v>51</v>
      </c>
      <c r="C52" s="14">
        <f>AX52</f>
        <v>800</v>
      </c>
      <c r="D52" s="15"/>
      <c r="E52" s="15"/>
      <c r="F52"/>
      <c r="G52"/>
      <c r="AW52" s="26">
        <v>1000</v>
      </c>
      <c r="AX52" s="18">
        <f>SUM(AW52)*0.8</f>
        <v>800</v>
      </c>
    </row>
    <row r="53" spans="1:50" s="16" customFormat="1" ht="12.75">
      <c r="A53"/>
      <c r="B53" s="13" t="s">
        <v>52</v>
      </c>
      <c r="C53" s="14">
        <f>AX53</f>
        <v>288</v>
      </c>
      <c r="D53" s="15"/>
      <c r="E53" s="15"/>
      <c r="F53"/>
      <c r="G53"/>
      <c r="AW53" s="17">
        <v>360</v>
      </c>
      <c r="AX53" s="18">
        <f>SUM(AW53)*0.8</f>
        <v>288</v>
      </c>
    </row>
    <row r="54" spans="1:50" s="16" customFormat="1" ht="12.75">
      <c r="A54"/>
      <c r="B54" s="13" t="s">
        <v>53</v>
      </c>
      <c r="C54" s="14">
        <f>AX54</f>
        <v>240</v>
      </c>
      <c r="D54" s="15"/>
      <c r="E54" s="15"/>
      <c r="F54"/>
      <c r="G54"/>
      <c r="AW54" s="17">
        <v>300</v>
      </c>
      <c r="AX54" s="18">
        <f>SUM(AW54)*0.8</f>
        <v>240</v>
      </c>
    </row>
    <row r="55" spans="1:50" s="16" customFormat="1" ht="12.75">
      <c r="A55"/>
      <c r="B55" s="13" t="s">
        <v>26</v>
      </c>
      <c r="C55" s="14">
        <f>AX55</f>
        <v>240</v>
      </c>
      <c r="D55" s="15"/>
      <c r="E55" s="15"/>
      <c r="F55"/>
      <c r="G55"/>
      <c r="AW55" s="17">
        <v>300</v>
      </c>
      <c r="AX55" s="18">
        <f>SUM(AW55)*0.8</f>
        <v>240</v>
      </c>
    </row>
    <row r="56" spans="1:50" s="16" customFormat="1" ht="12.75">
      <c r="A56"/>
      <c r="B56" s="13" t="s">
        <v>54</v>
      </c>
      <c r="C56" s="14">
        <f>AX56</f>
        <v>240</v>
      </c>
      <c r="D56" s="15"/>
      <c r="E56" s="15"/>
      <c r="F56"/>
      <c r="G56"/>
      <c r="AW56" s="17">
        <v>300</v>
      </c>
      <c r="AX56" s="18">
        <f>SUM(AW56)*0.8</f>
        <v>240</v>
      </c>
    </row>
    <row r="57" spans="1:50" s="16" customFormat="1" ht="12.75">
      <c r="A57"/>
      <c r="B57" s="13" t="s">
        <v>55</v>
      </c>
      <c r="C57" s="14">
        <f>AX57</f>
        <v>192</v>
      </c>
      <c r="D57" s="15"/>
      <c r="E57" s="15"/>
      <c r="F57"/>
      <c r="G57"/>
      <c r="AW57" s="17">
        <v>240</v>
      </c>
      <c r="AX57" s="18">
        <f>SUM(AW57)*0.8</f>
        <v>192</v>
      </c>
    </row>
    <row r="58" spans="1:50" s="16" customFormat="1" ht="12.75">
      <c r="A58"/>
      <c r="B58" s="13" t="s">
        <v>56</v>
      </c>
      <c r="C58" s="14">
        <f>AX58</f>
        <v>96</v>
      </c>
      <c r="D58" s="15"/>
      <c r="E58" s="15"/>
      <c r="F58"/>
      <c r="G58"/>
      <c r="AW58" s="17">
        <v>120</v>
      </c>
      <c r="AX58" s="18">
        <f>SUM(AW58)*0.8</f>
        <v>96</v>
      </c>
    </row>
    <row r="59" spans="1:50" s="16" customFormat="1" ht="12.75">
      <c r="A59"/>
      <c r="B59" s="13" t="s">
        <v>57</v>
      </c>
      <c r="C59" s="14">
        <f>AX59</f>
        <v>96</v>
      </c>
      <c r="D59" s="15"/>
      <c r="E59" s="15"/>
      <c r="F59"/>
      <c r="G59"/>
      <c r="AW59" s="17">
        <v>120</v>
      </c>
      <c r="AX59" s="18">
        <f>SUM(AW59)*0.8</f>
        <v>96</v>
      </c>
    </row>
    <row r="60" spans="1:50" s="16" customFormat="1" ht="12.75">
      <c r="A60"/>
      <c r="B60" s="13" t="s">
        <v>58</v>
      </c>
      <c r="C60" s="14">
        <f>AX60</f>
        <v>1120</v>
      </c>
      <c r="D60" s="15"/>
      <c r="E60" s="15"/>
      <c r="F60"/>
      <c r="G60"/>
      <c r="AW60" s="26">
        <v>1400</v>
      </c>
      <c r="AX60" s="18">
        <f>SUM(AW60)*0.8</f>
        <v>1120</v>
      </c>
    </row>
    <row r="61" spans="1:50" s="16" customFormat="1" ht="12.75">
      <c r="A61"/>
      <c r="B61" s="13" t="s">
        <v>59</v>
      </c>
      <c r="C61" s="14">
        <f>AX61</f>
        <v>1200</v>
      </c>
      <c r="D61" s="15"/>
      <c r="E61" s="15"/>
      <c r="F61"/>
      <c r="G61"/>
      <c r="AW61" s="26">
        <v>1500</v>
      </c>
      <c r="AX61" s="18">
        <f>SUM(AW61)*0.8</f>
        <v>1200</v>
      </c>
    </row>
    <row r="62" spans="1:50" s="16" customFormat="1" ht="12.75">
      <c r="A62"/>
      <c r="B62" s="13" t="s">
        <v>60</v>
      </c>
      <c r="C62" s="14">
        <f>AX62</f>
        <v>192</v>
      </c>
      <c r="D62" s="15"/>
      <c r="E62" s="15"/>
      <c r="F62"/>
      <c r="G62"/>
      <c r="AW62" s="17">
        <v>240</v>
      </c>
      <c r="AX62" s="18">
        <f>SUM(AW62)*0.8</f>
        <v>192</v>
      </c>
    </row>
    <row r="63" spans="1:50" s="16" customFormat="1" ht="12.75">
      <c r="A63"/>
      <c r="B63" s="13" t="s">
        <v>61</v>
      </c>
      <c r="C63" s="14">
        <f>AX63</f>
        <v>48</v>
      </c>
      <c r="D63" s="15"/>
      <c r="E63" s="15"/>
      <c r="F63"/>
      <c r="G63"/>
      <c r="AW63" s="17">
        <v>60</v>
      </c>
      <c r="AX63" s="18">
        <f>SUM(AW63)*0.8</f>
        <v>48</v>
      </c>
    </row>
    <row r="64" spans="1:50" s="16" customFormat="1" ht="12.75">
      <c r="A64"/>
      <c r="B64" s="13" t="s">
        <v>62</v>
      </c>
      <c r="C64" s="14">
        <f>AX64</f>
        <v>880</v>
      </c>
      <c r="D64" s="15"/>
      <c r="E64" s="15"/>
      <c r="F64"/>
      <c r="G64"/>
      <c r="AW64" s="26">
        <v>1100</v>
      </c>
      <c r="AX64" s="18">
        <f>SUM(AW64)*0.8</f>
        <v>880</v>
      </c>
    </row>
    <row r="65" spans="1:50" s="16" customFormat="1" ht="12.75">
      <c r="A65"/>
      <c r="B65" s="13" t="s">
        <v>63</v>
      </c>
      <c r="C65" s="14">
        <f>AX65</f>
        <v>68</v>
      </c>
      <c r="D65" s="15"/>
      <c r="E65" s="15"/>
      <c r="F65"/>
      <c r="G65"/>
      <c r="AW65" s="17">
        <v>85</v>
      </c>
      <c r="AX65" s="18">
        <f>SUM(AW65)*0.8</f>
        <v>68</v>
      </c>
    </row>
    <row r="66" spans="1:50" s="16" customFormat="1" ht="12.75">
      <c r="A66"/>
      <c r="B66" s="13" t="s">
        <v>64</v>
      </c>
      <c r="C66" s="14">
        <f>AX66</f>
        <v>240</v>
      </c>
      <c r="D66" s="15"/>
      <c r="E66" s="15"/>
      <c r="F66"/>
      <c r="G66"/>
      <c r="AW66" s="17">
        <v>300</v>
      </c>
      <c r="AX66" s="18">
        <f>SUM(AW66)*0.8</f>
        <v>240</v>
      </c>
    </row>
    <row r="67" spans="1:50" s="16" customFormat="1" ht="12.75">
      <c r="A67"/>
      <c r="B67" s="13" t="s">
        <v>65</v>
      </c>
      <c r="C67" s="14">
        <f>AX67</f>
        <v>480</v>
      </c>
      <c r="D67" s="15"/>
      <c r="E67" s="15"/>
      <c r="F67"/>
      <c r="G67"/>
      <c r="AW67" s="17">
        <v>600</v>
      </c>
      <c r="AX67" s="18">
        <f>SUM(AW67)*0.8</f>
        <v>480</v>
      </c>
    </row>
    <row r="68" spans="1:50" s="16" customFormat="1" ht="12.75">
      <c r="A68"/>
      <c r="B68" s="13" t="s">
        <v>66</v>
      </c>
      <c r="C68" s="14">
        <f>AX68</f>
        <v>696</v>
      </c>
      <c r="D68" s="15"/>
      <c r="E68" s="15"/>
      <c r="F68"/>
      <c r="G68"/>
      <c r="AW68" s="17">
        <v>870</v>
      </c>
      <c r="AX68" s="18">
        <f>SUM(AW68)*0.8</f>
        <v>696</v>
      </c>
    </row>
    <row r="69" spans="1:50" s="16" customFormat="1" ht="12.75">
      <c r="A69"/>
      <c r="B69" s="13" t="s">
        <v>67</v>
      </c>
      <c r="C69" s="14">
        <f>AX69</f>
        <v>576</v>
      </c>
      <c r="D69" s="15"/>
      <c r="E69" s="15"/>
      <c r="F69"/>
      <c r="G69"/>
      <c r="AW69" s="17">
        <v>720</v>
      </c>
      <c r="AX69" s="18">
        <f>SUM(AW69)*0.8</f>
        <v>576</v>
      </c>
    </row>
    <row r="70" spans="1:50" s="16" customFormat="1" ht="12.75">
      <c r="A70"/>
      <c r="B70" s="13" t="s">
        <v>68</v>
      </c>
      <c r="C70" s="14">
        <f>AX70</f>
        <v>336</v>
      </c>
      <c r="D70" s="15"/>
      <c r="E70" s="15"/>
      <c r="F70"/>
      <c r="G70"/>
      <c r="AW70" s="17">
        <v>420</v>
      </c>
      <c r="AX70" s="18">
        <f>SUM(AW70)*0.8</f>
        <v>336</v>
      </c>
    </row>
    <row r="71" spans="1:50" s="16" customFormat="1" ht="12.75">
      <c r="A71"/>
      <c r="B71" s="13" t="s">
        <v>69</v>
      </c>
      <c r="C71" s="14">
        <f>AX71</f>
        <v>240</v>
      </c>
      <c r="D71" s="15"/>
      <c r="E71" s="15"/>
      <c r="F71"/>
      <c r="G71"/>
      <c r="AW71" s="17">
        <v>300</v>
      </c>
      <c r="AX71" s="18">
        <f>SUM(AW71)*0.8</f>
        <v>240</v>
      </c>
    </row>
    <row r="72" spans="1:50" s="16" customFormat="1" ht="12.75">
      <c r="A72"/>
      <c r="B72" s="13" t="s">
        <v>70</v>
      </c>
      <c r="C72" s="14">
        <f>AX72</f>
        <v>48</v>
      </c>
      <c r="D72" s="15"/>
      <c r="E72" s="15"/>
      <c r="F72"/>
      <c r="G72"/>
      <c r="AW72" s="17">
        <v>60</v>
      </c>
      <c r="AX72" s="18">
        <f>SUM(AW72)*0.8</f>
        <v>48</v>
      </c>
    </row>
    <row r="73" spans="1:50" s="16" customFormat="1" ht="12.75">
      <c r="A73"/>
      <c r="B73" s="13" t="s">
        <v>71</v>
      </c>
      <c r="C73" s="14">
        <f>AX73</f>
        <v>192</v>
      </c>
      <c r="D73" s="15"/>
      <c r="E73" s="15"/>
      <c r="F73"/>
      <c r="G73"/>
      <c r="AW73" s="17">
        <v>240</v>
      </c>
      <c r="AX73" s="18">
        <f>SUM(AW73)*0.8</f>
        <v>192</v>
      </c>
    </row>
    <row r="74" spans="1:50" s="16" customFormat="1" ht="12.75">
      <c r="A74"/>
      <c r="B74" s="13" t="s">
        <v>72</v>
      </c>
      <c r="C74" s="14">
        <f>AX74</f>
        <v>96</v>
      </c>
      <c r="D74" s="15"/>
      <c r="E74" s="15"/>
      <c r="F74"/>
      <c r="G74"/>
      <c r="AW74" s="17">
        <v>120</v>
      </c>
      <c r="AX74" s="18">
        <f>SUM(AW74)*0.8</f>
        <v>96</v>
      </c>
    </row>
    <row r="75" spans="1:50" s="16" customFormat="1" ht="12.75">
      <c r="A75"/>
      <c r="B75" s="13" t="s">
        <v>73</v>
      </c>
      <c r="C75" s="14">
        <f>AX75</f>
        <v>336</v>
      </c>
      <c r="D75" s="15"/>
      <c r="E75" s="15"/>
      <c r="F75"/>
      <c r="G75"/>
      <c r="AW75" s="17">
        <v>420</v>
      </c>
      <c r="AX75" s="18">
        <f>SUM(AW75)*0.8</f>
        <v>336</v>
      </c>
    </row>
    <row r="76" spans="1:50" s="16" customFormat="1" ht="12.75">
      <c r="A76"/>
      <c r="B76" s="13" t="s">
        <v>74</v>
      </c>
      <c r="C76" s="14">
        <f>AX76</f>
        <v>144</v>
      </c>
      <c r="D76" s="15"/>
      <c r="E76" s="15"/>
      <c r="F76"/>
      <c r="G76"/>
      <c r="AW76" s="17">
        <v>180</v>
      </c>
      <c r="AX76" s="18">
        <f>SUM(AW76)*0.8</f>
        <v>144</v>
      </c>
    </row>
    <row r="77" spans="1:50" s="16" customFormat="1" ht="12.75">
      <c r="A77"/>
      <c r="B77" s="13" t="s">
        <v>75</v>
      </c>
      <c r="C77" s="14">
        <f>AX77</f>
        <v>144</v>
      </c>
      <c r="D77" s="15"/>
      <c r="E77" s="15"/>
      <c r="F77"/>
      <c r="G77"/>
      <c r="AW77" s="17">
        <v>180</v>
      </c>
      <c r="AX77" s="18">
        <f>SUM(AW77)*0.8</f>
        <v>144</v>
      </c>
    </row>
    <row r="78" spans="1:50" s="16" customFormat="1" ht="12.75">
      <c r="A78"/>
      <c r="B78" s="13" t="s">
        <v>76</v>
      </c>
      <c r="C78" s="14">
        <f>AX78</f>
        <v>144</v>
      </c>
      <c r="D78" s="15"/>
      <c r="E78" s="15"/>
      <c r="F78"/>
      <c r="G78"/>
      <c r="AW78" s="17">
        <v>180</v>
      </c>
      <c r="AX78" s="18">
        <f>SUM(AW78)*0.8</f>
        <v>144</v>
      </c>
    </row>
    <row r="79" spans="1:50" s="16" customFormat="1" ht="12.75">
      <c r="A79"/>
      <c r="B79" s="13" t="s">
        <v>77</v>
      </c>
      <c r="C79" s="14">
        <f>AX79</f>
        <v>48</v>
      </c>
      <c r="D79" s="15"/>
      <c r="E79" s="15"/>
      <c r="F79"/>
      <c r="G79"/>
      <c r="AW79" s="17">
        <v>60</v>
      </c>
      <c r="AX79" s="18">
        <f>SUM(AW79)*0.8</f>
        <v>48</v>
      </c>
    </row>
    <row r="80" spans="1:50" s="16" customFormat="1" ht="12.75">
      <c r="A80"/>
      <c r="B80" s="13" t="s">
        <v>78</v>
      </c>
      <c r="C80" s="14">
        <f>AX80</f>
        <v>80</v>
      </c>
      <c r="D80" s="15"/>
      <c r="E80" s="15"/>
      <c r="F80"/>
      <c r="G80"/>
      <c r="AW80" s="17">
        <v>100</v>
      </c>
      <c r="AX80" s="18">
        <f>SUM(AW80)*0.8</f>
        <v>80</v>
      </c>
    </row>
    <row r="81" spans="1:50" s="16" customFormat="1" ht="12.75">
      <c r="A81"/>
      <c r="B81" s="13" t="s">
        <v>79</v>
      </c>
      <c r="C81" s="14">
        <f>AX81</f>
        <v>48</v>
      </c>
      <c r="D81" s="15"/>
      <c r="E81" s="15"/>
      <c r="F81"/>
      <c r="G81"/>
      <c r="AW81" s="17">
        <v>60</v>
      </c>
      <c r="AX81" s="18">
        <f>SUM(AW81)*0.8</f>
        <v>48</v>
      </c>
    </row>
    <row r="82" spans="1:50" s="22" customFormat="1" ht="17.25" customHeight="1">
      <c r="A82"/>
      <c r="B82" s="19" t="s">
        <v>80</v>
      </c>
      <c r="C82" s="25"/>
      <c r="D82" s="15"/>
      <c r="E82" s="15"/>
      <c r="F82"/>
      <c r="G82"/>
      <c r="AW82" s="23"/>
      <c r="AX82" s="18">
        <f>SUM(AW82)*0.8</f>
        <v>0</v>
      </c>
    </row>
    <row r="83" spans="1:50" s="16" customFormat="1" ht="12.75">
      <c r="A83"/>
      <c r="B83" s="13" t="s">
        <v>81</v>
      </c>
      <c r="C83" s="14">
        <f>AX83</f>
        <v>96</v>
      </c>
      <c r="D83" s="15"/>
      <c r="E83" s="15"/>
      <c r="F83"/>
      <c r="G83"/>
      <c r="AW83" s="17">
        <v>120</v>
      </c>
      <c r="AX83" s="18">
        <f>SUM(AW83)*0.8</f>
        <v>96</v>
      </c>
    </row>
    <row r="84" spans="1:50" s="16" customFormat="1" ht="12.75">
      <c r="A84"/>
      <c r="B84" s="13" t="s">
        <v>82</v>
      </c>
      <c r="C84" s="14">
        <f>AX84</f>
        <v>68</v>
      </c>
      <c r="D84" s="15"/>
      <c r="E84" s="15"/>
      <c r="F84"/>
      <c r="G84"/>
      <c r="AW84" s="17">
        <v>85</v>
      </c>
      <c r="AX84" s="18">
        <f>SUM(AW84)*0.8</f>
        <v>68</v>
      </c>
    </row>
    <row r="85" spans="1:50" s="16" customFormat="1" ht="12.75">
      <c r="A85"/>
      <c r="B85" s="13" t="s">
        <v>83</v>
      </c>
      <c r="C85" s="14">
        <f>AX85</f>
        <v>96</v>
      </c>
      <c r="D85" s="15"/>
      <c r="E85" s="15"/>
      <c r="F85"/>
      <c r="G85"/>
      <c r="AW85" s="17">
        <v>120</v>
      </c>
      <c r="AX85" s="18">
        <f>SUM(AW85)*0.8</f>
        <v>96</v>
      </c>
    </row>
    <row r="86" spans="1:50" s="16" customFormat="1" ht="12.75">
      <c r="A86"/>
      <c r="B86" s="13" t="s">
        <v>84</v>
      </c>
      <c r="C86" s="14">
        <f>AX86</f>
        <v>480</v>
      </c>
      <c r="D86" s="15"/>
      <c r="E86" s="15"/>
      <c r="F86"/>
      <c r="G86"/>
      <c r="AW86" s="17">
        <v>600</v>
      </c>
      <c r="AX86" s="18">
        <f>SUM(AW86)*0.8</f>
        <v>480</v>
      </c>
    </row>
    <row r="87" spans="1:50" s="16" customFormat="1" ht="12.75">
      <c r="A87"/>
      <c r="B87" s="13" t="s">
        <v>85</v>
      </c>
      <c r="C87" s="14">
        <f>AX87</f>
        <v>192</v>
      </c>
      <c r="D87" s="15"/>
      <c r="E87" s="15"/>
      <c r="F87"/>
      <c r="G87"/>
      <c r="AW87" s="17">
        <v>240</v>
      </c>
      <c r="AX87" s="18">
        <f>SUM(AW87)*0.8</f>
        <v>192</v>
      </c>
    </row>
    <row r="88" spans="1:50" s="16" customFormat="1" ht="12.75">
      <c r="A88"/>
      <c r="B88" s="13" t="s">
        <v>86</v>
      </c>
      <c r="C88" s="14">
        <f>AX88</f>
        <v>2960</v>
      </c>
      <c r="D88" s="15"/>
      <c r="E88" s="15"/>
      <c r="F88"/>
      <c r="G88"/>
      <c r="AW88" s="26">
        <v>3700</v>
      </c>
      <c r="AX88" s="18">
        <f>SUM(AW88)*0.8</f>
        <v>2960</v>
      </c>
    </row>
    <row r="89" spans="1:50" s="16" customFormat="1" ht="12.75">
      <c r="A89"/>
      <c r="B89" s="13" t="s">
        <v>87</v>
      </c>
      <c r="C89" s="14">
        <f>AX89</f>
        <v>2320</v>
      </c>
      <c r="D89" s="15"/>
      <c r="E89" s="15"/>
      <c r="F89"/>
      <c r="G89"/>
      <c r="AW89" s="26">
        <v>2900</v>
      </c>
      <c r="AX89" s="18">
        <f>SUM(AW89)*0.8</f>
        <v>2320</v>
      </c>
    </row>
    <row r="90" spans="1:50" s="16" customFormat="1" ht="12.75">
      <c r="A90"/>
      <c r="B90" s="13" t="s">
        <v>88</v>
      </c>
      <c r="C90" s="14">
        <f>AX90</f>
        <v>56</v>
      </c>
      <c r="D90" s="15"/>
      <c r="E90" s="15"/>
      <c r="F90"/>
      <c r="G90"/>
      <c r="AW90" s="17">
        <v>70</v>
      </c>
      <c r="AX90" s="18">
        <f>SUM(AW90)*0.8</f>
        <v>56</v>
      </c>
    </row>
    <row r="91" spans="1:50" s="16" customFormat="1" ht="12.75">
      <c r="A91"/>
      <c r="B91" s="13" t="s">
        <v>89</v>
      </c>
      <c r="C91" s="14">
        <f>AX91</f>
        <v>116</v>
      </c>
      <c r="D91" s="15"/>
      <c r="E91" s="15"/>
      <c r="F91"/>
      <c r="G91"/>
      <c r="AW91" s="17">
        <v>145</v>
      </c>
      <c r="AX91" s="18">
        <f>SUM(AW91)*0.8</f>
        <v>116</v>
      </c>
    </row>
    <row r="92" spans="1:50" s="16" customFormat="1" ht="12.75">
      <c r="A92"/>
      <c r="B92" s="13" t="s">
        <v>90</v>
      </c>
      <c r="C92" s="14">
        <f>AX92</f>
        <v>96</v>
      </c>
      <c r="D92" s="15"/>
      <c r="E92" s="15"/>
      <c r="F92"/>
      <c r="G92"/>
      <c r="AW92" s="17">
        <v>120</v>
      </c>
      <c r="AX92" s="18">
        <f>SUM(AW92)*0.8</f>
        <v>96</v>
      </c>
    </row>
    <row r="93" spans="1:50" s="16" customFormat="1" ht="12.75">
      <c r="A93"/>
      <c r="B93" s="13" t="s">
        <v>91</v>
      </c>
      <c r="C93" s="14">
        <f>AX93</f>
        <v>80</v>
      </c>
      <c r="D93" s="15"/>
      <c r="E93" s="15"/>
      <c r="F93"/>
      <c r="G93"/>
      <c r="AW93" s="17">
        <v>100</v>
      </c>
      <c r="AX93" s="18">
        <f>SUM(AW93)*0.8</f>
        <v>80</v>
      </c>
    </row>
    <row r="94" spans="1:50" s="16" customFormat="1" ht="12.75">
      <c r="A94"/>
      <c r="B94" s="13" t="s">
        <v>92</v>
      </c>
      <c r="C94" s="14">
        <f>AX94</f>
        <v>288</v>
      </c>
      <c r="D94" s="15"/>
      <c r="E94" s="15"/>
      <c r="F94"/>
      <c r="G94"/>
      <c r="AW94" s="17">
        <v>360</v>
      </c>
      <c r="AX94" s="18">
        <f>SUM(AW94)*0.8</f>
        <v>288</v>
      </c>
    </row>
    <row r="95" spans="1:50" s="16" customFormat="1" ht="12.75">
      <c r="A95"/>
      <c r="B95" s="13" t="s">
        <v>93</v>
      </c>
      <c r="C95" s="14">
        <f>AX95</f>
        <v>96</v>
      </c>
      <c r="D95" s="15"/>
      <c r="E95" s="15"/>
      <c r="F95"/>
      <c r="G95"/>
      <c r="AW95" s="17">
        <v>120</v>
      </c>
      <c r="AX95" s="18">
        <f>SUM(AW95)*0.8</f>
        <v>96</v>
      </c>
    </row>
    <row r="96" spans="1:50" s="16" customFormat="1" ht="12.75">
      <c r="A96"/>
      <c r="B96" s="13" t="s">
        <v>94</v>
      </c>
      <c r="C96" s="14">
        <f>AX96</f>
        <v>176</v>
      </c>
      <c r="D96" s="15"/>
      <c r="E96" s="15"/>
      <c r="F96"/>
      <c r="G96"/>
      <c r="AW96" s="17">
        <v>220</v>
      </c>
      <c r="AX96" s="18">
        <f>SUM(AW96)*0.8</f>
        <v>176</v>
      </c>
    </row>
    <row r="97" spans="1:50" s="16" customFormat="1" ht="12.75">
      <c r="A97"/>
      <c r="B97" s="13" t="s">
        <v>95</v>
      </c>
      <c r="C97" s="14">
        <f>AX97</f>
        <v>116</v>
      </c>
      <c r="D97" s="15"/>
      <c r="E97" s="15"/>
      <c r="F97"/>
      <c r="G97"/>
      <c r="AW97" s="17">
        <v>145</v>
      </c>
      <c r="AX97" s="18">
        <f>SUM(AW97)*0.8</f>
        <v>116</v>
      </c>
    </row>
    <row r="98" spans="1:50" s="16" customFormat="1" ht="12.75">
      <c r="A98"/>
      <c r="B98" s="13" t="s">
        <v>96</v>
      </c>
      <c r="C98" s="14">
        <f>AX98</f>
        <v>288</v>
      </c>
      <c r="D98" s="15"/>
      <c r="E98" s="15"/>
      <c r="F98"/>
      <c r="G98"/>
      <c r="AW98" s="17">
        <v>360</v>
      </c>
      <c r="AX98" s="18">
        <f>SUM(AW98)*0.8</f>
        <v>288</v>
      </c>
    </row>
    <row r="99" spans="1:50" s="16" customFormat="1" ht="12.75">
      <c r="A99"/>
      <c r="B99" s="13" t="s">
        <v>97</v>
      </c>
      <c r="C99" s="14">
        <f>AX99</f>
        <v>344</v>
      </c>
      <c r="D99" s="15"/>
      <c r="E99" s="15"/>
      <c r="F99"/>
      <c r="G99"/>
      <c r="AW99" s="17">
        <v>430</v>
      </c>
      <c r="AX99" s="18">
        <f>SUM(AW99)*0.8</f>
        <v>344</v>
      </c>
    </row>
    <row r="100" spans="1:50" s="16" customFormat="1" ht="12.75">
      <c r="A100"/>
      <c r="B100" s="13" t="s">
        <v>98</v>
      </c>
      <c r="C100" s="14">
        <f>AX100</f>
        <v>144</v>
      </c>
      <c r="D100" s="15"/>
      <c r="E100" s="15"/>
      <c r="F100"/>
      <c r="G100"/>
      <c r="AW100" s="17">
        <v>180</v>
      </c>
      <c r="AX100" s="18">
        <f>SUM(AW100)*0.8</f>
        <v>144</v>
      </c>
    </row>
    <row r="101" spans="1:50" s="22" customFormat="1" ht="17.25" customHeight="1">
      <c r="A101"/>
      <c r="B101" s="19" t="s">
        <v>99</v>
      </c>
      <c r="C101" s="25"/>
      <c r="D101" s="15"/>
      <c r="E101" s="15"/>
      <c r="F101"/>
      <c r="G101"/>
      <c r="AW101" s="23"/>
      <c r="AX101" s="18">
        <f>SUM(AW101)*0.8</f>
        <v>0</v>
      </c>
    </row>
    <row r="102" spans="1:50" s="16" customFormat="1" ht="12.75">
      <c r="A102"/>
      <c r="B102" s="13" t="s">
        <v>100</v>
      </c>
      <c r="C102" s="14">
        <f>AX102</f>
        <v>224</v>
      </c>
      <c r="D102" s="15"/>
      <c r="E102" s="15"/>
      <c r="F102"/>
      <c r="G102"/>
      <c r="AW102" s="17">
        <v>280</v>
      </c>
      <c r="AX102" s="18">
        <f>SUM(AW102)*0.8</f>
        <v>224</v>
      </c>
    </row>
    <row r="103" spans="1:50" s="16" customFormat="1" ht="12.75">
      <c r="A103"/>
      <c r="B103" s="13" t="s">
        <v>101</v>
      </c>
      <c r="C103" s="14">
        <f>AX103</f>
        <v>96</v>
      </c>
      <c r="D103" s="15"/>
      <c r="E103" s="15"/>
      <c r="F103"/>
      <c r="G103"/>
      <c r="AW103" s="17">
        <v>120</v>
      </c>
      <c r="AX103" s="18">
        <f>SUM(AW103)*0.8</f>
        <v>96</v>
      </c>
    </row>
    <row r="104" spans="1:50" s="16" customFormat="1" ht="12.75">
      <c r="A104"/>
      <c r="B104" s="13" t="s">
        <v>102</v>
      </c>
      <c r="C104" s="14">
        <f>AX104</f>
        <v>56</v>
      </c>
      <c r="D104" s="15"/>
      <c r="E104" s="15"/>
      <c r="F104"/>
      <c r="G104"/>
      <c r="AW104" s="17">
        <v>70</v>
      </c>
      <c r="AX104" s="18">
        <f>SUM(AW104)*0.8</f>
        <v>56</v>
      </c>
    </row>
    <row r="105" spans="1:50" s="16" customFormat="1" ht="12.75">
      <c r="A105"/>
      <c r="B105" s="13" t="s">
        <v>103</v>
      </c>
      <c r="C105" s="14">
        <f>AX105</f>
        <v>672</v>
      </c>
      <c r="D105" s="15"/>
      <c r="E105" s="15"/>
      <c r="F105"/>
      <c r="G105"/>
      <c r="AW105" s="17">
        <v>840</v>
      </c>
      <c r="AX105" s="18">
        <f>SUM(AW105)*0.8</f>
        <v>672</v>
      </c>
    </row>
    <row r="106" spans="1:50" s="22" customFormat="1" ht="17.25" customHeight="1">
      <c r="A106"/>
      <c r="B106" s="19" t="s">
        <v>104</v>
      </c>
      <c r="C106" s="25"/>
      <c r="D106" s="15"/>
      <c r="E106" s="15"/>
      <c r="F106"/>
      <c r="G106"/>
      <c r="AW106" s="23"/>
      <c r="AX106" s="18">
        <f>SUM(AW106)*0.8</f>
        <v>0</v>
      </c>
    </row>
    <row r="107" spans="1:50" s="16" customFormat="1" ht="12.75">
      <c r="A107"/>
      <c r="B107" s="13" t="s">
        <v>105</v>
      </c>
      <c r="C107" s="14">
        <f>AX107</f>
        <v>2080</v>
      </c>
      <c r="D107" s="15"/>
      <c r="E107" s="15"/>
      <c r="F107"/>
      <c r="G107"/>
      <c r="AW107" s="26">
        <v>2600</v>
      </c>
      <c r="AX107" s="18">
        <f>SUM(AW107)*0.8</f>
        <v>2080</v>
      </c>
    </row>
    <row r="108" spans="1:50" s="16" customFormat="1" ht="12.75">
      <c r="A108"/>
      <c r="B108" s="13" t="s">
        <v>106</v>
      </c>
      <c r="C108" s="14">
        <f>AX108</f>
        <v>1720</v>
      </c>
      <c r="D108" s="15"/>
      <c r="E108" s="15"/>
      <c r="F108"/>
      <c r="G108"/>
      <c r="AW108" s="26">
        <v>2150</v>
      </c>
      <c r="AX108" s="18">
        <f>SUM(AW108)*0.8</f>
        <v>1720</v>
      </c>
    </row>
    <row r="109" spans="1:50" s="16" customFormat="1" ht="12.75">
      <c r="A109"/>
      <c r="B109" s="13" t="s">
        <v>107</v>
      </c>
      <c r="C109" s="14">
        <f>AX109</f>
        <v>344</v>
      </c>
      <c r="D109" s="15"/>
      <c r="E109" s="15"/>
      <c r="F109"/>
      <c r="G109"/>
      <c r="AW109" s="17">
        <v>430</v>
      </c>
      <c r="AX109" s="18">
        <f>SUM(AW109)*0.8</f>
        <v>344</v>
      </c>
    </row>
    <row r="110" spans="1:50" s="16" customFormat="1" ht="12.75">
      <c r="A110"/>
      <c r="B110" s="13" t="s">
        <v>108</v>
      </c>
      <c r="C110" s="14">
        <f>AX110</f>
        <v>488</v>
      </c>
      <c r="D110" s="15"/>
      <c r="E110" s="15"/>
      <c r="F110"/>
      <c r="G110"/>
      <c r="AW110" s="17">
        <v>610</v>
      </c>
      <c r="AX110" s="18">
        <f>SUM(AW110)*0.8</f>
        <v>488</v>
      </c>
    </row>
    <row r="111" spans="1:50" s="16" customFormat="1" ht="12.75">
      <c r="A111"/>
      <c r="B111" s="13" t="s">
        <v>109</v>
      </c>
      <c r="C111" s="14">
        <f>AX111</f>
        <v>336</v>
      </c>
      <c r="D111" s="15"/>
      <c r="E111" s="15"/>
      <c r="F111"/>
      <c r="G111"/>
      <c r="AW111" s="17">
        <v>420</v>
      </c>
      <c r="AX111" s="18">
        <f>SUM(AW111)*0.8</f>
        <v>336</v>
      </c>
    </row>
    <row r="112" spans="1:50" s="16" customFormat="1" ht="12.75">
      <c r="A112"/>
      <c r="B112" s="13" t="s">
        <v>110</v>
      </c>
      <c r="C112" s="14">
        <f>AX112</f>
        <v>2800</v>
      </c>
      <c r="D112" s="15"/>
      <c r="E112" s="15"/>
      <c r="F112"/>
      <c r="G112"/>
      <c r="AW112" s="26">
        <v>3500</v>
      </c>
      <c r="AX112" s="18">
        <f>SUM(AW112)*0.8</f>
        <v>2800</v>
      </c>
    </row>
    <row r="113" spans="1:50" s="16" customFormat="1" ht="12.75">
      <c r="A113"/>
      <c r="B113" s="13" t="s">
        <v>111</v>
      </c>
      <c r="C113" s="14">
        <f>AX113</f>
        <v>1520</v>
      </c>
      <c r="D113" s="15"/>
      <c r="E113" s="15"/>
      <c r="F113"/>
      <c r="G113"/>
      <c r="AW113" s="26">
        <v>1900</v>
      </c>
      <c r="AX113" s="18">
        <f>SUM(AW113)*0.8</f>
        <v>1520</v>
      </c>
    </row>
    <row r="114" spans="1:50" s="16" customFormat="1" ht="12.75">
      <c r="A114"/>
      <c r="B114" s="13" t="s">
        <v>112</v>
      </c>
      <c r="C114" s="14">
        <f>AX114</f>
        <v>144</v>
      </c>
      <c r="D114" s="15"/>
      <c r="E114" s="15"/>
      <c r="F114"/>
      <c r="G114"/>
      <c r="AW114" s="17">
        <v>180</v>
      </c>
      <c r="AX114" s="18">
        <f>SUM(AW114)*0.8</f>
        <v>144</v>
      </c>
    </row>
    <row r="115" spans="1:50" s="16" customFormat="1" ht="12.75">
      <c r="A115"/>
      <c r="B115" s="13" t="s">
        <v>113</v>
      </c>
      <c r="C115" s="14">
        <f>AX115</f>
        <v>528</v>
      </c>
      <c r="D115" s="15"/>
      <c r="E115" s="15"/>
      <c r="F115"/>
      <c r="G115"/>
      <c r="AW115" s="17">
        <v>660</v>
      </c>
      <c r="AX115" s="18">
        <f>SUM(AW115)*0.8</f>
        <v>528</v>
      </c>
    </row>
    <row r="116" spans="1:50" s="16" customFormat="1" ht="12.75">
      <c r="A116"/>
      <c r="B116" s="13" t="s">
        <v>114</v>
      </c>
      <c r="C116" s="14">
        <f>AX116</f>
        <v>68</v>
      </c>
      <c r="D116" s="15"/>
      <c r="E116" s="15"/>
      <c r="F116"/>
      <c r="G116"/>
      <c r="AW116" s="17">
        <v>85</v>
      </c>
      <c r="AX116" s="18">
        <f>SUM(AW116)*0.8</f>
        <v>68</v>
      </c>
    </row>
    <row r="117" spans="1:50" s="16" customFormat="1" ht="12.75">
      <c r="A117"/>
      <c r="B117" s="13" t="s">
        <v>115</v>
      </c>
      <c r="C117" s="14">
        <f>AX117</f>
        <v>96</v>
      </c>
      <c r="D117" s="15"/>
      <c r="E117" s="15"/>
      <c r="F117"/>
      <c r="G117"/>
      <c r="AW117" s="17">
        <v>120</v>
      </c>
      <c r="AX117" s="18">
        <f>SUM(AW117)*0.8</f>
        <v>96</v>
      </c>
    </row>
    <row r="118" spans="1:50" s="16" customFormat="1" ht="12.75">
      <c r="A118"/>
      <c r="B118" s="13" t="s">
        <v>116</v>
      </c>
      <c r="C118" s="14">
        <f>AX118</f>
        <v>768</v>
      </c>
      <c r="D118" s="15"/>
      <c r="E118" s="15"/>
      <c r="F118"/>
      <c r="G118"/>
      <c r="AW118" s="17">
        <v>960</v>
      </c>
      <c r="AX118" s="18">
        <f>SUM(AW118)*0.8</f>
        <v>768</v>
      </c>
    </row>
    <row r="119" spans="1:50" s="22" customFormat="1" ht="17.25" customHeight="1">
      <c r="A119"/>
      <c r="B119" s="19" t="s">
        <v>117</v>
      </c>
      <c r="C119" s="25"/>
      <c r="D119" s="15"/>
      <c r="E119" s="15"/>
      <c r="F119"/>
      <c r="G119"/>
      <c r="AW119" s="23"/>
      <c r="AX119" s="18">
        <f>SUM(AW119)*0.8</f>
        <v>0</v>
      </c>
    </row>
    <row r="120" spans="1:50" s="16" customFormat="1" ht="12.75">
      <c r="A120"/>
      <c r="B120" s="13" t="s">
        <v>118</v>
      </c>
      <c r="C120" s="14">
        <f>AX120</f>
        <v>196</v>
      </c>
      <c r="D120" s="15"/>
      <c r="E120" s="15"/>
      <c r="F120"/>
      <c r="G120"/>
      <c r="AW120" s="17">
        <v>245</v>
      </c>
      <c r="AX120" s="18">
        <f>SUM(AW120)*0.8</f>
        <v>196</v>
      </c>
    </row>
    <row r="121" spans="1:50" s="16" customFormat="1" ht="12.75">
      <c r="A121"/>
      <c r="B121" s="13" t="s">
        <v>119</v>
      </c>
      <c r="C121" s="14">
        <f>AX121</f>
        <v>224</v>
      </c>
      <c r="D121" s="15"/>
      <c r="E121" s="15"/>
      <c r="F121"/>
      <c r="G121"/>
      <c r="AW121" s="17">
        <v>280</v>
      </c>
      <c r="AX121" s="18">
        <f>SUM(AW121)*0.8</f>
        <v>224</v>
      </c>
    </row>
    <row r="122" spans="1:50" s="16" customFormat="1" ht="12.75">
      <c r="A122"/>
      <c r="B122" s="13" t="s">
        <v>120</v>
      </c>
      <c r="C122" s="14">
        <f>AX122</f>
        <v>96</v>
      </c>
      <c r="D122" s="15"/>
      <c r="E122" s="15"/>
      <c r="F122"/>
      <c r="G122"/>
      <c r="AW122" s="17">
        <v>120</v>
      </c>
      <c r="AX122" s="18">
        <f>SUM(AW122)*0.8</f>
        <v>96</v>
      </c>
    </row>
    <row r="123" spans="1:50" s="16" customFormat="1" ht="12.75">
      <c r="A123"/>
      <c r="B123" s="13" t="s">
        <v>121</v>
      </c>
      <c r="C123" s="14">
        <f>AX123</f>
        <v>48</v>
      </c>
      <c r="D123" s="15"/>
      <c r="E123" s="15"/>
      <c r="F123"/>
      <c r="G123"/>
      <c r="AW123" s="17">
        <v>60</v>
      </c>
      <c r="AX123" s="18">
        <f>SUM(AW123)*0.8</f>
        <v>48</v>
      </c>
    </row>
    <row r="124" spans="1:50" s="16" customFormat="1" ht="12.75">
      <c r="A124"/>
      <c r="B124" s="13" t="s">
        <v>122</v>
      </c>
      <c r="C124" s="14">
        <f>AX124</f>
        <v>104</v>
      </c>
      <c r="D124" s="15"/>
      <c r="E124" s="15"/>
      <c r="F124"/>
      <c r="G124"/>
      <c r="AW124" s="17">
        <v>130</v>
      </c>
      <c r="AX124" s="18">
        <f>SUM(AW124)*0.8</f>
        <v>104</v>
      </c>
    </row>
    <row r="125" spans="1:50" s="16" customFormat="1" ht="12.75">
      <c r="A125"/>
      <c r="B125" s="13" t="s">
        <v>123</v>
      </c>
      <c r="C125" s="14">
        <f>AX125</f>
        <v>144</v>
      </c>
      <c r="D125" s="15"/>
      <c r="E125" s="15"/>
      <c r="F125"/>
      <c r="G125"/>
      <c r="AW125" s="17">
        <v>180</v>
      </c>
      <c r="AX125" s="18">
        <f>SUM(AW125)*0.8</f>
        <v>144</v>
      </c>
    </row>
    <row r="126" spans="1:50" s="16" customFormat="1" ht="12.75">
      <c r="A126"/>
      <c r="B126" s="13" t="s">
        <v>124</v>
      </c>
      <c r="C126" s="14">
        <f>AX126</f>
        <v>288</v>
      </c>
      <c r="D126" s="15"/>
      <c r="E126" s="15"/>
      <c r="F126"/>
      <c r="G126"/>
      <c r="AW126" s="17">
        <v>360</v>
      </c>
      <c r="AX126" s="18">
        <f>SUM(AW126)*0.8</f>
        <v>288</v>
      </c>
    </row>
    <row r="127" spans="1:50" s="16" customFormat="1" ht="12.75">
      <c r="A127"/>
      <c r="B127" s="13" t="s">
        <v>125</v>
      </c>
      <c r="C127" s="14">
        <f>AX127</f>
        <v>48</v>
      </c>
      <c r="D127" s="15"/>
      <c r="E127" s="15"/>
      <c r="F127"/>
      <c r="G127"/>
      <c r="AW127" s="17">
        <v>60</v>
      </c>
      <c r="AX127" s="18">
        <f>SUM(AW127)*0.8</f>
        <v>48</v>
      </c>
    </row>
    <row r="128" spans="1:50" s="16" customFormat="1" ht="12.75">
      <c r="A128"/>
      <c r="B128" s="13" t="s">
        <v>126</v>
      </c>
      <c r="C128" s="14">
        <f>AX128</f>
        <v>368</v>
      </c>
      <c r="D128" s="15"/>
      <c r="E128" s="15"/>
      <c r="F128"/>
      <c r="G128"/>
      <c r="AW128" s="17">
        <v>460</v>
      </c>
      <c r="AX128" s="18">
        <f>SUM(AW128)*0.8</f>
        <v>368</v>
      </c>
    </row>
    <row r="129" spans="1:50" s="16" customFormat="1" ht="12.75">
      <c r="A129"/>
      <c r="B129" s="13" t="s">
        <v>127</v>
      </c>
      <c r="C129" s="14">
        <f>AX129</f>
        <v>336</v>
      </c>
      <c r="D129" s="15"/>
      <c r="E129" s="15"/>
      <c r="F129"/>
      <c r="G129"/>
      <c r="AW129" s="17">
        <v>420</v>
      </c>
      <c r="AX129" s="18">
        <f>SUM(AW129)*0.8</f>
        <v>336</v>
      </c>
    </row>
    <row r="130" spans="1:50" s="16" customFormat="1" ht="12.75">
      <c r="A130"/>
      <c r="B130" s="13" t="s">
        <v>128</v>
      </c>
      <c r="C130" s="14">
        <f>AX130</f>
        <v>144</v>
      </c>
      <c r="D130" s="15"/>
      <c r="E130" s="15"/>
      <c r="F130"/>
      <c r="G130"/>
      <c r="AW130" s="17">
        <v>180</v>
      </c>
      <c r="AX130" s="18">
        <f>SUM(AW130)*0.8</f>
        <v>144</v>
      </c>
    </row>
    <row r="131" spans="1:50" s="16" customFormat="1" ht="12.75">
      <c r="A131"/>
      <c r="B131" s="13" t="s">
        <v>129</v>
      </c>
      <c r="C131" s="14">
        <f>AX131</f>
        <v>192</v>
      </c>
      <c r="D131" s="15"/>
      <c r="E131" s="15"/>
      <c r="F131"/>
      <c r="G131"/>
      <c r="AW131" s="17">
        <v>240</v>
      </c>
      <c r="AX131" s="18">
        <f>SUM(AW131)*0.8</f>
        <v>192</v>
      </c>
    </row>
    <row r="132" spans="1:50" s="16" customFormat="1" ht="12.75">
      <c r="A132"/>
      <c r="B132" s="13" t="s">
        <v>130</v>
      </c>
      <c r="C132" s="14">
        <f>AX132</f>
        <v>1120</v>
      </c>
      <c r="D132" s="15"/>
      <c r="E132" s="15"/>
      <c r="F132"/>
      <c r="G132"/>
      <c r="AW132" s="26">
        <v>1400</v>
      </c>
      <c r="AX132" s="18">
        <f>SUM(AW132)*0.8</f>
        <v>1120</v>
      </c>
    </row>
    <row r="133" spans="1:50" s="16" customFormat="1" ht="12.75">
      <c r="A133"/>
      <c r="B133" s="13" t="s">
        <v>131</v>
      </c>
      <c r="C133" s="14">
        <f>AX133</f>
        <v>120</v>
      </c>
      <c r="D133" s="15"/>
      <c r="E133" s="15"/>
      <c r="F133"/>
      <c r="G133"/>
      <c r="AW133" s="17">
        <v>150</v>
      </c>
      <c r="AX133" s="18">
        <f>SUM(AW133)*0.8</f>
        <v>120</v>
      </c>
    </row>
    <row r="134" spans="1:50" s="16" customFormat="1" ht="12.75">
      <c r="A134"/>
      <c r="B134" s="13" t="s">
        <v>132</v>
      </c>
      <c r="C134" s="14">
        <f>AX134</f>
        <v>8320</v>
      </c>
      <c r="D134" s="15"/>
      <c r="E134" s="15"/>
      <c r="F134"/>
      <c r="G134"/>
      <c r="AW134" s="26">
        <v>10400</v>
      </c>
      <c r="AX134" s="18">
        <f>SUM(AW134)*0.8</f>
        <v>8320</v>
      </c>
    </row>
    <row r="135" spans="1:50" s="16" customFormat="1" ht="12.75">
      <c r="A135"/>
      <c r="B135" s="13" t="s">
        <v>133</v>
      </c>
      <c r="C135" s="14">
        <f>AX135</f>
        <v>304</v>
      </c>
      <c r="D135" s="15"/>
      <c r="E135" s="15"/>
      <c r="F135"/>
      <c r="G135"/>
      <c r="AW135" s="17">
        <v>380</v>
      </c>
      <c r="AX135" s="18">
        <f>SUM(AW135)*0.8</f>
        <v>304</v>
      </c>
    </row>
    <row r="136" spans="1:50" s="16" customFormat="1" ht="12.75">
      <c r="A136"/>
      <c r="B136" s="13" t="s">
        <v>134</v>
      </c>
      <c r="C136" s="14">
        <v>150</v>
      </c>
      <c r="D136" s="15"/>
      <c r="E136" s="15"/>
      <c r="F136"/>
      <c r="G136"/>
      <c r="AW136" s="17">
        <v>70</v>
      </c>
      <c r="AX136" s="18">
        <f>SUM(AW136)*0.8</f>
        <v>56</v>
      </c>
    </row>
    <row r="137" spans="1:50" s="16" customFormat="1" ht="12.75">
      <c r="A137"/>
      <c r="B137" s="13" t="s">
        <v>108</v>
      </c>
      <c r="C137" s="14">
        <f>AX137</f>
        <v>96</v>
      </c>
      <c r="D137" s="15"/>
      <c r="E137" s="15"/>
      <c r="F137"/>
      <c r="G137"/>
      <c r="AW137" s="17">
        <v>120</v>
      </c>
      <c r="AX137" s="18">
        <f>SUM(AW137)*0.8</f>
        <v>96</v>
      </c>
    </row>
    <row r="138" spans="1:50" s="16" customFormat="1" ht="12.75">
      <c r="A138"/>
      <c r="B138" s="13" t="s">
        <v>135</v>
      </c>
      <c r="C138" s="14">
        <f>AX138</f>
        <v>192</v>
      </c>
      <c r="D138" s="15"/>
      <c r="E138" s="15"/>
      <c r="F138"/>
      <c r="G138"/>
      <c r="AW138" s="17">
        <v>240</v>
      </c>
      <c r="AX138" s="18">
        <f>SUM(AW138)*0.8</f>
        <v>192</v>
      </c>
    </row>
    <row r="139" spans="1:50" s="16" customFormat="1" ht="12.75">
      <c r="A139"/>
      <c r="B139" s="13" t="s">
        <v>136</v>
      </c>
      <c r="C139" s="14">
        <f>AX139</f>
        <v>144</v>
      </c>
      <c r="D139" s="15"/>
      <c r="E139" s="15"/>
      <c r="F139"/>
      <c r="G139"/>
      <c r="AW139" s="17">
        <v>180</v>
      </c>
      <c r="AX139" s="18">
        <f>SUM(AW139)*0.8</f>
        <v>144</v>
      </c>
    </row>
    <row r="140" spans="1:50" s="16" customFormat="1" ht="12.75">
      <c r="A140"/>
      <c r="B140" s="13" t="s">
        <v>137</v>
      </c>
      <c r="C140" s="14">
        <f>AX140</f>
        <v>144</v>
      </c>
      <c r="D140" s="15"/>
      <c r="E140" s="15"/>
      <c r="F140"/>
      <c r="G140"/>
      <c r="AW140" s="17">
        <v>180</v>
      </c>
      <c r="AX140" s="18">
        <f>SUM(AW140)*0.8</f>
        <v>144</v>
      </c>
    </row>
    <row r="141" spans="1:50" s="16" customFormat="1" ht="12.75">
      <c r="A141"/>
      <c r="B141" s="13" t="s">
        <v>138</v>
      </c>
      <c r="C141" s="14">
        <f>AX141</f>
        <v>192</v>
      </c>
      <c r="D141" s="15"/>
      <c r="E141" s="15"/>
      <c r="F141"/>
      <c r="G141"/>
      <c r="AW141" s="17">
        <v>240</v>
      </c>
      <c r="AX141" s="18">
        <f>SUM(AW141)*0.8</f>
        <v>192</v>
      </c>
    </row>
    <row r="142" spans="1:50" s="16" customFormat="1" ht="12.75">
      <c r="A142"/>
      <c r="B142" s="13" t="s">
        <v>139</v>
      </c>
      <c r="C142" s="14">
        <f>AX142</f>
        <v>384</v>
      </c>
      <c r="D142" s="15"/>
      <c r="E142" s="15"/>
      <c r="F142"/>
      <c r="G142"/>
      <c r="AW142" s="17">
        <v>480</v>
      </c>
      <c r="AX142" s="18">
        <f>SUM(AW142)*0.8</f>
        <v>384</v>
      </c>
    </row>
    <row r="143" spans="1:50" s="16" customFormat="1" ht="12.75">
      <c r="A143"/>
      <c r="B143" s="13" t="s">
        <v>140</v>
      </c>
      <c r="C143" s="14">
        <f>AX143</f>
        <v>464</v>
      </c>
      <c r="D143" s="15"/>
      <c r="E143" s="15"/>
      <c r="F143"/>
      <c r="G143"/>
      <c r="AW143" s="17">
        <v>580</v>
      </c>
      <c r="AX143" s="18">
        <f>SUM(AW143)*0.8</f>
        <v>464</v>
      </c>
    </row>
    <row r="144" spans="1:50" s="16" customFormat="1" ht="12.75">
      <c r="A144"/>
      <c r="B144" s="13" t="s">
        <v>141</v>
      </c>
      <c r="C144" s="14">
        <f>AX144</f>
        <v>384</v>
      </c>
      <c r="D144" s="15"/>
      <c r="E144" s="15"/>
      <c r="F144"/>
      <c r="G144"/>
      <c r="AW144" s="17">
        <v>480</v>
      </c>
      <c r="AX144" s="18">
        <f>SUM(AW144)*0.8</f>
        <v>384</v>
      </c>
    </row>
    <row r="145" spans="1:50" s="16" customFormat="1" ht="12.75">
      <c r="A145"/>
      <c r="B145" s="13" t="s">
        <v>142</v>
      </c>
      <c r="C145" s="14">
        <f>AX145</f>
        <v>480</v>
      </c>
      <c r="D145" s="15"/>
      <c r="E145" s="15"/>
      <c r="F145"/>
      <c r="G145"/>
      <c r="AW145" s="17">
        <v>600</v>
      </c>
      <c r="AX145" s="18">
        <f>SUM(AW145)*0.8</f>
        <v>480</v>
      </c>
    </row>
    <row r="146" spans="1:50" s="16" customFormat="1" ht="12.75">
      <c r="A146"/>
      <c r="B146" s="13" t="s">
        <v>143</v>
      </c>
      <c r="C146" s="14">
        <f>AX146</f>
        <v>192</v>
      </c>
      <c r="D146" s="15"/>
      <c r="E146" s="15"/>
      <c r="F146"/>
      <c r="G146"/>
      <c r="AW146" s="17">
        <v>240</v>
      </c>
      <c r="AX146" s="18">
        <f>SUM(AW146)*0.8</f>
        <v>192</v>
      </c>
    </row>
    <row r="147" spans="1:50" s="16" customFormat="1" ht="12.75">
      <c r="A147"/>
      <c r="B147" s="13" t="s">
        <v>144</v>
      </c>
      <c r="C147" s="14">
        <f>AX147</f>
        <v>576</v>
      </c>
      <c r="D147" s="15"/>
      <c r="E147" s="15"/>
      <c r="F147"/>
      <c r="G147"/>
      <c r="AW147" s="17">
        <v>720</v>
      </c>
      <c r="AX147" s="18">
        <f>SUM(AW147)*0.8</f>
        <v>576</v>
      </c>
    </row>
    <row r="148" spans="1:50" s="16" customFormat="1" ht="12.75">
      <c r="A148"/>
      <c r="B148" s="13" t="s">
        <v>145</v>
      </c>
      <c r="C148" s="14">
        <f>AX148</f>
        <v>368</v>
      </c>
      <c r="D148" s="15"/>
      <c r="E148" s="15"/>
      <c r="F148"/>
      <c r="G148"/>
      <c r="AW148" s="17">
        <v>460</v>
      </c>
      <c r="AX148" s="18">
        <f>SUM(AW148)*0.8</f>
        <v>368</v>
      </c>
    </row>
    <row r="149" spans="1:50" s="16" customFormat="1" ht="12.75">
      <c r="A149"/>
      <c r="B149" s="13" t="s">
        <v>146</v>
      </c>
      <c r="C149" s="14">
        <f>AX149</f>
        <v>528</v>
      </c>
      <c r="D149" s="15"/>
      <c r="E149" s="15"/>
      <c r="F149"/>
      <c r="G149"/>
      <c r="AW149" s="17">
        <v>660</v>
      </c>
      <c r="AX149" s="18">
        <f>SUM(AW149)*0.8</f>
        <v>528</v>
      </c>
    </row>
    <row r="150" spans="1:50" s="16" customFormat="1" ht="12.75">
      <c r="A150"/>
      <c r="B150" s="13" t="s">
        <v>147</v>
      </c>
      <c r="C150" s="14">
        <f>AX150</f>
        <v>48</v>
      </c>
      <c r="D150" s="15"/>
      <c r="E150" s="15"/>
      <c r="F150"/>
      <c r="G150"/>
      <c r="AW150" s="17">
        <v>60</v>
      </c>
      <c r="AX150" s="18">
        <f>SUM(AW150)*0.8</f>
        <v>48</v>
      </c>
    </row>
    <row r="151" spans="1:50" s="16" customFormat="1" ht="12.75">
      <c r="A151"/>
      <c r="B151" s="13" t="s">
        <v>148</v>
      </c>
      <c r="C151" s="14">
        <f>AX151</f>
        <v>384</v>
      </c>
      <c r="D151" s="15"/>
      <c r="E151" s="15"/>
      <c r="F151"/>
      <c r="G151"/>
      <c r="AW151" s="17">
        <v>480</v>
      </c>
      <c r="AX151" s="18">
        <f>SUM(AW151)*0.8</f>
        <v>384</v>
      </c>
    </row>
    <row r="152" spans="1:50" s="16" customFormat="1" ht="12.75">
      <c r="A152"/>
      <c r="B152" s="13" t="s">
        <v>114</v>
      </c>
      <c r="C152" s="14">
        <f>AX152</f>
        <v>68</v>
      </c>
      <c r="D152" s="15"/>
      <c r="E152" s="15"/>
      <c r="F152"/>
      <c r="G152"/>
      <c r="AW152" s="17">
        <v>85</v>
      </c>
      <c r="AX152" s="18">
        <f>SUM(AW152)*0.8</f>
        <v>68</v>
      </c>
    </row>
    <row r="153" spans="1:50" s="16" customFormat="1" ht="12.75">
      <c r="A153"/>
      <c r="B153" s="13" t="s">
        <v>149</v>
      </c>
      <c r="C153" s="14">
        <f>AX153</f>
        <v>256</v>
      </c>
      <c r="D153" s="15"/>
      <c r="E153" s="15"/>
      <c r="F153"/>
      <c r="G153"/>
      <c r="AW153" s="17">
        <v>320</v>
      </c>
      <c r="AX153" s="18">
        <f>SUM(AW153)*0.8</f>
        <v>256</v>
      </c>
    </row>
    <row r="154" spans="1:50" s="16" customFormat="1" ht="12.75">
      <c r="A154"/>
      <c r="B154" s="13" t="s">
        <v>150</v>
      </c>
      <c r="C154" s="14">
        <f>AX154</f>
        <v>288</v>
      </c>
      <c r="D154" s="15"/>
      <c r="E154" s="15"/>
      <c r="F154"/>
      <c r="G154"/>
      <c r="AW154" s="17">
        <v>360</v>
      </c>
      <c r="AX154" s="18">
        <f>SUM(AW154)*0.8</f>
        <v>288</v>
      </c>
    </row>
    <row r="155" spans="1:50" s="16" customFormat="1" ht="12.75">
      <c r="A155"/>
      <c r="B155" s="13" t="s">
        <v>151</v>
      </c>
      <c r="C155" s="14">
        <f>AX155</f>
        <v>76</v>
      </c>
      <c r="D155" s="15"/>
      <c r="E155" s="15"/>
      <c r="F155"/>
      <c r="G155"/>
      <c r="AW155" s="17">
        <v>95</v>
      </c>
      <c r="AX155" s="18">
        <f>SUM(AW155)*0.8</f>
        <v>76</v>
      </c>
    </row>
    <row r="156" spans="1:50" s="22" customFormat="1" ht="17.25" customHeight="1">
      <c r="A156"/>
      <c r="B156" s="19" t="s">
        <v>152</v>
      </c>
      <c r="C156" s="25"/>
      <c r="D156" s="15"/>
      <c r="E156" s="15"/>
      <c r="F156"/>
      <c r="G156"/>
      <c r="AW156" s="23"/>
      <c r="AX156" s="18">
        <f>SUM(AW156)*0.8</f>
        <v>0</v>
      </c>
    </row>
    <row r="157" spans="1:50" s="16" customFormat="1" ht="12.75">
      <c r="A157"/>
      <c r="B157" s="13" t="s">
        <v>153</v>
      </c>
      <c r="C157" s="14">
        <f>AX157</f>
        <v>240</v>
      </c>
      <c r="D157" s="15"/>
      <c r="E157" s="15"/>
      <c r="F157"/>
      <c r="G157"/>
      <c r="AW157" s="17">
        <v>300</v>
      </c>
      <c r="AX157" s="18">
        <f>SUM(AW157)*0.8</f>
        <v>240</v>
      </c>
    </row>
    <row r="158" spans="1:50" s="16" customFormat="1" ht="12.75">
      <c r="A158"/>
      <c r="B158" s="13" t="s">
        <v>154</v>
      </c>
      <c r="C158" s="14">
        <f>AX158</f>
        <v>288</v>
      </c>
      <c r="D158" s="15"/>
      <c r="E158" s="15"/>
      <c r="F158"/>
      <c r="G158"/>
      <c r="AW158" s="17">
        <v>360</v>
      </c>
      <c r="AX158" s="18">
        <f>SUM(AW158)*0.8</f>
        <v>288</v>
      </c>
    </row>
    <row r="159" spans="1:50" s="16" customFormat="1" ht="12.75">
      <c r="A159"/>
      <c r="B159" s="13" t="s">
        <v>155</v>
      </c>
      <c r="C159" s="14">
        <f>AX159</f>
        <v>56</v>
      </c>
      <c r="D159" s="15"/>
      <c r="E159" s="15"/>
      <c r="F159"/>
      <c r="G159"/>
      <c r="AW159" s="17">
        <v>70</v>
      </c>
      <c r="AX159" s="18">
        <f>SUM(AW159)*0.8</f>
        <v>56</v>
      </c>
    </row>
    <row r="160" spans="1:50" s="16" customFormat="1" ht="12.75">
      <c r="A160"/>
      <c r="B160" s="13" t="s">
        <v>156</v>
      </c>
      <c r="C160" s="14">
        <f>AX160</f>
        <v>768</v>
      </c>
      <c r="D160" s="15"/>
      <c r="E160" s="15"/>
      <c r="F160"/>
      <c r="G160"/>
      <c r="AW160" s="17">
        <v>960</v>
      </c>
      <c r="AX160" s="18">
        <f>SUM(AW160)*0.8</f>
        <v>768</v>
      </c>
    </row>
    <row r="161" spans="1:50" s="16" customFormat="1" ht="12.75">
      <c r="A161"/>
      <c r="B161" s="13" t="s">
        <v>131</v>
      </c>
      <c r="C161" s="14">
        <f>AX161</f>
        <v>176</v>
      </c>
      <c r="D161" s="15"/>
      <c r="E161" s="15"/>
      <c r="F161"/>
      <c r="G161"/>
      <c r="AW161" s="17">
        <v>220</v>
      </c>
      <c r="AX161" s="18">
        <f>SUM(AW161)*0.8</f>
        <v>176</v>
      </c>
    </row>
    <row r="162" spans="1:50" s="16" customFormat="1" ht="12.75">
      <c r="A162"/>
      <c r="B162" s="13" t="s">
        <v>157</v>
      </c>
      <c r="C162" s="14">
        <f>AX162</f>
        <v>56</v>
      </c>
      <c r="D162" s="15"/>
      <c r="E162" s="15"/>
      <c r="F162"/>
      <c r="G162"/>
      <c r="AW162" s="17">
        <v>70</v>
      </c>
      <c r="AX162" s="18">
        <f>SUM(AW162)*0.8</f>
        <v>56</v>
      </c>
    </row>
    <row r="163" spans="1:50" s="16" customFormat="1" ht="12.75">
      <c r="A163"/>
      <c r="B163" s="13" t="s">
        <v>158</v>
      </c>
      <c r="C163" s="14">
        <f>AX163</f>
        <v>184</v>
      </c>
      <c r="D163" s="15"/>
      <c r="E163" s="15"/>
      <c r="F163"/>
      <c r="G163"/>
      <c r="AW163" s="17">
        <v>230</v>
      </c>
      <c r="AX163" s="18">
        <f>SUM(AW163)*0.8</f>
        <v>184</v>
      </c>
    </row>
    <row r="164" spans="1:50" s="16" customFormat="1" ht="12.75">
      <c r="A164"/>
      <c r="B164" s="13" t="s">
        <v>159</v>
      </c>
      <c r="C164" s="14">
        <f>AX164</f>
        <v>96</v>
      </c>
      <c r="D164" s="15"/>
      <c r="E164" s="15"/>
      <c r="F164"/>
      <c r="G164"/>
      <c r="AW164" s="17">
        <v>120</v>
      </c>
      <c r="AX164" s="18">
        <f>SUM(AW164)*0.8</f>
        <v>96</v>
      </c>
    </row>
    <row r="165" spans="1:50" s="22" customFormat="1" ht="17.25" customHeight="1">
      <c r="A165"/>
      <c r="B165" s="19" t="s">
        <v>160</v>
      </c>
      <c r="C165" s="25"/>
      <c r="D165" s="15"/>
      <c r="E165" s="15"/>
      <c r="F165"/>
      <c r="G165"/>
      <c r="AW165" s="23"/>
      <c r="AX165" s="18">
        <f>SUM(AW165)*0.8</f>
        <v>0</v>
      </c>
    </row>
    <row r="166" spans="1:50" s="16" customFormat="1" ht="12.75">
      <c r="A166"/>
      <c r="B166" s="13" t="s">
        <v>161</v>
      </c>
      <c r="C166" s="14">
        <f>AX166</f>
        <v>116</v>
      </c>
      <c r="D166" s="15"/>
      <c r="E166" s="15"/>
      <c r="F166"/>
      <c r="G166"/>
      <c r="AW166" s="17">
        <v>145</v>
      </c>
      <c r="AX166" s="18">
        <f>SUM(AW166)*0.8</f>
        <v>116</v>
      </c>
    </row>
    <row r="167" spans="1:50" s="16" customFormat="1" ht="12.75">
      <c r="A167"/>
      <c r="B167" s="13" t="s">
        <v>162</v>
      </c>
      <c r="C167" s="14">
        <f>AX167</f>
        <v>144</v>
      </c>
      <c r="D167" s="15"/>
      <c r="E167" s="15"/>
      <c r="F167"/>
      <c r="G167"/>
      <c r="AW167" s="17">
        <v>180</v>
      </c>
      <c r="AX167" s="18">
        <f>SUM(AW167)*0.8</f>
        <v>144</v>
      </c>
    </row>
    <row r="168" spans="1:50" s="16" customFormat="1" ht="12.75">
      <c r="A168"/>
      <c r="B168" s="13" t="s">
        <v>82</v>
      </c>
      <c r="C168" s="14">
        <f>AX168</f>
        <v>68</v>
      </c>
      <c r="D168" s="15"/>
      <c r="E168" s="15"/>
      <c r="F168"/>
      <c r="G168"/>
      <c r="AW168" s="17">
        <v>85</v>
      </c>
      <c r="AX168" s="18">
        <f>SUM(AW168)*0.8</f>
        <v>68</v>
      </c>
    </row>
    <row r="169" spans="1:50" s="16" customFormat="1" ht="12.75">
      <c r="A169"/>
      <c r="B169" s="13" t="s">
        <v>163</v>
      </c>
      <c r="C169" s="14">
        <f>AX169</f>
        <v>288</v>
      </c>
      <c r="D169" s="15"/>
      <c r="E169" s="15"/>
      <c r="F169"/>
      <c r="G169"/>
      <c r="AW169" s="17">
        <v>360</v>
      </c>
      <c r="AX169" s="18">
        <f>SUM(AW169)*0.8</f>
        <v>288</v>
      </c>
    </row>
    <row r="170" spans="1:50" s="16" customFormat="1" ht="12.75">
      <c r="A170"/>
      <c r="B170" s="13" t="s">
        <v>164</v>
      </c>
      <c r="C170" s="14">
        <f>AX170</f>
        <v>536</v>
      </c>
      <c r="D170" s="15"/>
      <c r="E170" s="15"/>
      <c r="F170"/>
      <c r="G170"/>
      <c r="AW170" s="17">
        <v>670</v>
      </c>
      <c r="AX170" s="18">
        <f>SUM(AW170)*0.8</f>
        <v>536</v>
      </c>
    </row>
    <row r="171" spans="1:50" s="16" customFormat="1" ht="12.75">
      <c r="A171"/>
      <c r="B171" s="13" t="s">
        <v>165</v>
      </c>
      <c r="C171" s="14">
        <f>AX171</f>
        <v>336</v>
      </c>
      <c r="D171" s="15"/>
      <c r="E171" s="15"/>
      <c r="F171"/>
      <c r="G171"/>
      <c r="AW171" s="17">
        <v>420</v>
      </c>
      <c r="AX171" s="18">
        <f>SUM(AW171)*0.8</f>
        <v>336</v>
      </c>
    </row>
    <row r="172" spans="1:50" s="16" customFormat="1" ht="12.75">
      <c r="A172"/>
      <c r="B172" s="13" t="s">
        <v>166</v>
      </c>
      <c r="C172" s="14">
        <f>AX172</f>
        <v>240</v>
      </c>
      <c r="D172" s="15"/>
      <c r="E172" s="15"/>
      <c r="F172"/>
      <c r="G172"/>
      <c r="AW172" s="17">
        <v>300</v>
      </c>
      <c r="AX172" s="18">
        <f>SUM(AW172)*0.8</f>
        <v>240</v>
      </c>
    </row>
    <row r="173" spans="1:50" s="16" customFormat="1" ht="12.75">
      <c r="A173"/>
      <c r="B173" s="13" t="s">
        <v>167</v>
      </c>
      <c r="C173" s="14">
        <f>AX173</f>
        <v>144</v>
      </c>
      <c r="D173" s="15"/>
      <c r="E173" s="15"/>
      <c r="F173"/>
      <c r="G173"/>
      <c r="AW173" s="17">
        <v>180</v>
      </c>
      <c r="AX173" s="18">
        <f>SUM(AW173)*0.8</f>
        <v>144</v>
      </c>
    </row>
    <row r="174" spans="1:50" s="16" customFormat="1" ht="12.75">
      <c r="A174"/>
      <c r="B174" s="13" t="s">
        <v>168</v>
      </c>
      <c r="C174" s="14">
        <f>AX174</f>
        <v>144</v>
      </c>
      <c r="D174" s="15"/>
      <c r="E174" s="15"/>
      <c r="F174"/>
      <c r="G174"/>
      <c r="AW174" s="17">
        <v>180</v>
      </c>
      <c r="AX174" s="18">
        <f>SUM(AW174)*0.8</f>
        <v>144</v>
      </c>
    </row>
    <row r="175" spans="1:50" s="16" customFormat="1" ht="12.75">
      <c r="A175"/>
      <c r="B175" s="13" t="s">
        <v>169</v>
      </c>
      <c r="C175" s="14">
        <f>AX175</f>
        <v>56</v>
      </c>
      <c r="D175" s="15"/>
      <c r="E175" s="15"/>
      <c r="F175"/>
      <c r="G175"/>
      <c r="AW175" s="17">
        <v>70</v>
      </c>
      <c r="AX175" s="18">
        <f>SUM(AW175)*0.8</f>
        <v>56</v>
      </c>
    </row>
    <row r="176" spans="1:50" s="16" customFormat="1" ht="12.75">
      <c r="A176"/>
      <c r="B176" s="13" t="s">
        <v>170</v>
      </c>
      <c r="C176" s="14">
        <f>AX176</f>
        <v>192</v>
      </c>
      <c r="D176" s="15"/>
      <c r="E176" s="15"/>
      <c r="F176"/>
      <c r="G176"/>
      <c r="AW176" s="17">
        <v>240</v>
      </c>
      <c r="AX176" s="18">
        <f>SUM(AW176)*0.8</f>
        <v>192</v>
      </c>
    </row>
    <row r="177" spans="1:50" s="16" customFormat="1" ht="12.75">
      <c r="A177"/>
      <c r="B177" s="13" t="s">
        <v>171</v>
      </c>
      <c r="C177" s="14">
        <f>AX177</f>
        <v>288</v>
      </c>
      <c r="D177" s="15"/>
      <c r="E177" s="15"/>
      <c r="F177"/>
      <c r="G177"/>
      <c r="AW177" s="17">
        <v>360</v>
      </c>
      <c r="AX177" s="18">
        <f>SUM(AW177)*0.8</f>
        <v>288</v>
      </c>
    </row>
    <row r="178" spans="1:50" s="16" customFormat="1" ht="12.75">
      <c r="A178"/>
      <c r="B178" s="13" t="s">
        <v>172</v>
      </c>
      <c r="C178" s="14">
        <f>AX178</f>
        <v>192</v>
      </c>
      <c r="D178" s="15"/>
      <c r="E178" s="15"/>
      <c r="F178"/>
      <c r="G178"/>
      <c r="AW178" s="17">
        <v>240</v>
      </c>
      <c r="AX178" s="18">
        <f>SUM(AW178)*0.8</f>
        <v>192</v>
      </c>
    </row>
    <row r="179" spans="1:50" s="16" customFormat="1" ht="12.75">
      <c r="A179"/>
      <c r="B179" s="13" t="s">
        <v>173</v>
      </c>
      <c r="C179" s="14">
        <f>AX179</f>
        <v>144</v>
      </c>
      <c r="D179" s="15"/>
      <c r="E179" s="15"/>
      <c r="F179"/>
      <c r="G179"/>
      <c r="AW179" s="17">
        <v>180</v>
      </c>
      <c r="AX179" s="18">
        <f>SUM(AW179)*0.8</f>
        <v>144</v>
      </c>
    </row>
    <row r="180" spans="1:50" s="16" customFormat="1" ht="12.75">
      <c r="A180"/>
      <c r="B180" s="13" t="s">
        <v>174</v>
      </c>
      <c r="C180" s="14">
        <f>AX180</f>
        <v>1280</v>
      </c>
      <c r="D180" s="15"/>
      <c r="E180" s="15"/>
      <c r="F180"/>
      <c r="G180"/>
      <c r="AW180" s="26">
        <v>1600</v>
      </c>
      <c r="AX180" s="18">
        <f>SUM(AW180)*0.8</f>
        <v>1280</v>
      </c>
    </row>
    <row r="181" spans="1:50" s="16" customFormat="1" ht="12.75">
      <c r="A181"/>
      <c r="B181" s="13" t="s">
        <v>175</v>
      </c>
      <c r="C181" s="14">
        <f>AX181</f>
        <v>432</v>
      </c>
      <c r="D181" s="15"/>
      <c r="E181" s="15"/>
      <c r="F181"/>
      <c r="G181"/>
      <c r="AW181" s="17">
        <v>540</v>
      </c>
      <c r="AX181" s="18">
        <f>SUM(AW181)*0.8</f>
        <v>432</v>
      </c>
    </row>
    <row r="182" spans="1:50" s="16" customFormat="1" ht="12.75">
      <c r="A182"/>
      <c r="B182" s="13" t="s">
        <v>176</v>
      </c>
      <c r="C182" s="14">
        <f>AX182</f>
        <v>192</v>
      </c>
      <c r="D182" s="15"/>
      <c r="E182" s="15"/>
      <c r="F182"/>
      <c r="G182"/>
      <c r="AW182" s="17">
        <v>240</v>
      </c>
      <c r="AX182" s="18">
        <f>SUM(AW182)*0.8</f>
        <v>192</v>
      </c>
    </row>
    <row r="183" spans="1:50" s="16" customFormat="1" ht="12.75">
      <c r="A183"/>
      <c r="B183" s="13" t="s">
        <v>177</v>
      </c>
      <c r="C183" s="14">
        <f>AX183</f>
        <v>144</v>
      </c>
      <c r="D183" s="15"/>
      <c r="E183" s="15"/>
      <c r="F183"/>
      <c r="G183"/>
      <c r="AW183" s="17">
        <v>180</v>
      </c>
      <c r="AX183" s="18">
        <f>SUM(AW183)*0.8</f>
        <v>144</v>
      </c>
    </row>
    <row r="184" spans="1:50" s="16" customFormat="1" ht="12.75">
      <c r="A184"/>
      <c r="B184" s="13" t="s">
        <v>178</v>
      </c>
      <c r="C184" s="14">
        <f>AX184</f>
        <v>176</v>
      </c>
      <c r="D184" s="15"/>
      <c r="E184" s="15"/>
      <c r="F184"/>
      <c r="G184"/>
      <c r="AW184" s="17">
        <v>220</v>
      </c>
      <c r="AX184" s="18">
        <f>SUM(AW184)*0.8</f>
        <v>176</v>
      </c>
    </row>
    <row r="185" spans="1:50" s="16" customFormat="1" ht="12.75">
      <c r="A185"/>
      <c r="B185" s="13" t="s">
        <v>179</v>
      </c>
      <c r="C185" s="14">
        <f>AX185</f>
        <v>192</v>
      </c>
      <c r="D185" s="15"/>
      <c r="E185" s="15"/>
      <c r="F185"/>
      <c r="G185"/>
      <c r="AW185" s="17">
        <v>240</v>
      </c>
      <c r="AX185" s="18">
        <f>SUM(AW185)*0.8</f>
        <v>192</v>
      </c>
    </row>
    <row r="186" spans="1:50" s="16" customFormat="1" ht="12.75">
      <c r="A186"/>
      <c r="B186" s="13" t="s">
        <v>180</v>
      </c>
      <c r="C186" s="14">
        <f>AX186</f>
        <v>624</v>
      </c>
      <c r="D186" s="15"/>
      <c r="E186" s="15"/>
      <c r="F186"/>
      <c r="G186"/>
      <c r="AW186" s="17">
        <v>780</v>
      </c>
      <c r="AX186" s="18">
        <f>SUM(AW186)*0.8</f>
        <v>624</v>
      </c>
    </row>
    <row r="187" spans="1:50" s="16" customFormat="1" ht="12.75">
      <c r="A187"/>
      <c r="B187" s="13" t="s">
        <v>181</v>
      </c>
      <c r="C187" s="14">
        <f>AX187</f>
        <v>48</v>
      </c>
      <c r="D187" s="15"/>
      <c r="E187" s="15"/>
      <c r="F187"/>
      <c r="G187"/>
      <c r="AW187" s="17">
        <v>60</v>
      </c>
      <c r="AX187" s="18">
        <f>SUM(AW187)*0.8</f>
        <v>48</v>
      </c>
    </row>
    <row r="188" spans="1:50" s="16" customFormat="1" ht="12.75">
      <c r="A188"/>
      <c r="B188" s="13" t="s">
        <v>182</v>
      </c>
      <c r="C188" s="14">
        <f>AX188</f>
        <v>144</v>
      </c>
      <c r="D188" s="15"/>
      <c r="E188" s="15"/>
      <c r="F188"/>
      <c r="G188"/>
      <c r="AW188" s="17">
        <v>180</v>
      </c>
      <c r="AX188" s="18">
        <f>SUM(AW188)*0.8</f>
        <v>144</v>
      </c>
    </row>
    <row r="189" spans="1:50" s="16" customFormat="1" ht="12.75">
      <c r="A189"/>
      <c r="B189" s="13" t="s">
        <v>183</v>
      </c>
      <c r="C189" s="14">
        <f>AX189</f>
        <v>96</v>
      </c>
      <c r="D189" s="15"/>
      <c r="E189" s="15"/>
      <c r="F189"/>
      <c r="G189"/>
      <c r="AW189" s="17">
        <v>120</v>
      </c>
      <c r="AX189" s="18">
        <f>SUM(AW189)*0.8</f>
        <v>96</v>
      </c>
    </row>
    <row r="190" spans="1:50" s="16" customFormat="1" ht="12.75">
      <c r="A190"/>
      <c r="B190" s="13" t="s">
        <v>184</v>
      </c>
      <c r="C190" s="14">
        <f>AX190</f>
        <v>48</v>
      </c>
      <c r="D190" s="15"/>
      <c r="E190" s="15"/>
      <c r="F190"/>
      <c r="G190"/>
      <c r="AW190" s="17">
        <v>60</v>
      </c>
      <c r="AX190" s="18">
        <f>SUM(AW190)*0.8</f>
        <v>48</v>
      </c>
    </row>
    <row r="191" spans="1:50" s="22" customFormat="1" ht="17.25" customHeight="1">
      <c r="A191"/>
      <c r="B191" s="19" t="s">
        <v>185</v>
      </c>
      <c r="C191" s="25"/>
      <c r="D191" s="15"/>
      <c r="E191" s="15"/>
      <c r="F191"/>
      <c r="G191"/>
      <c r="AW191" s="23"/>
      <c r="AX191" s="18">
        <f>SUM(AW191)*0.8</f>
        <v>0</v>
      </c>
    </row>
    <row r="192" spans="1:50" s="16" customFormat="1" ht="12.75">
      <c r="A192"/>
      <c r="B192" s="13" t="s">
        <v>186</v>
      </c>
      <c r="C192" s="14">
        <f>AX192</f>
        <v>336</v>
      </c>
      <c r="D192" s="15"/>
      <c r="E192" s="15"/>
      <c r="F192"/>
      <c r="G192"/>
      <c r="AW192" s="17">
        <v>420</v>
      </c>
      <c r="AX192" s="18">
        <f>SUM(AW192)*0.8</f>
        <v>336</v>
      </c>
    </row>
    <row r="193" spans="1:50" s="16" customFormat="1" ht="12.75">
      <c r="A193"/>
      <c r="B193" s="13" t="s">
        <v>187</v>
      </c>
      <c r="C193" s="14">
        <f>AX193</f>
        <v>1440</v>
      </c>
      <c r="D193" s="15"/>
      <c r="E193" s="15"/>
      <c r="F193"/>
      <c r="G193"/>
      <c r="AW193" s="26">
        <v>1800</v>
      </c>
      <c r="AX193" s="18">
        <f>SUM(AW193)*0.8</f>
        <v>1440</v>
      </c>
    </row>
    <row r="194" spans="1:50" s="16" customFormat="1" ht="12.75">
      <c r="A194"/>
      <c r="B194" s="13" t="s">
        <v>188</v>
      </c>
      <c r="C194" s="14">
        <f>AX194</f>
        <v>192</v>
      </c>
      <c r="D194" s="15"/>
      <c r="E194" s="15"/>
      <c r="F194"/>
      <c r="G194"/>
      <c r="AW194" s="17">
        <v>240</v>
      </c>
      <c r="AX194" s="18">
        <f>SUM(AW194)*0.8</f>
        <v>192</v>
      </c>
    </row>
    <row r="195" spans="1:50" s="16" customFormat="1" ht="12.75">
      <c r="A195"/>
      <c r="B195" s="13" t="s">
        <v>189</v>
      </c>
      <c r="C195" s="14">
        <f>AX195</f>
        <v>2784</v>
      </c>
      <c r="D195" s="15"/>
      <c r="E195" s="15"/>
      <c r="F195"/>
      <c r="G195"/>
      <c r="AW195" s="26">
        <v>3480</v>
      </c>
      <c r="AX195" s="18">
        <f>SUM(AW195)*0.8</f>
        <v>2784</v>
      </c>
    </row>
    <row r="196" spans="1:50" s="16" customFormat="1" ht="12.75">
      <c r="A196"/>
      <c r="B196" s="13" t="s">
        <v>190</v>
      </c>
      <c r="C196" s="14">
        <f>AX196</f>
        <v>3360</v>
      </c>
      <c r="D196" s="15"/>
      <c r="E196" s="15"/>
      <c r="F196"/>
      <c r="G196"/>
      <c r="AW196" s="26">
        <v>4200</v>
      </c>
      <c r="AX196" s="18">
        <f>SUM(AW196)*0.8</f>
        <v>3360</v>
      </c>
    </row>
    <row r="197" spans="1:50" s="16" customFormat="1" ht="12.75">
      <c r="A197"/>
      <c r="B197" s="13" t="s">
        <v>191</v>
      </c>
      <c r="C197" s="14">
        <f>AX197</f>
        <v>192</v>
      </c>
      <c r="D197" s="15"/>
      <c r="E197" s="15"/>
      <c r="F197"/>
      <c r="G197"/>
      <c r="AW197" s="17">
        <v>240</v>
      </c>
      <c r="AX197" s="18">
        <f>SUM(AW197)*0.8</f>
        <v>192</v>
      </c>
    </row>
    <row r="198" spans="1:50" s="16" customFormat="1" ht="12.75">
      <c r="A198"/>
      <c r="B198" s="13" t="s">
        <v>192</v>
      </c>
      <c r="C198" s="14">
        <f>AX198</f>
        <v>2480</v>
      </c>
      <c r="D198" s="15"/>
      <c r="E198" s="15"/>
      <c r="F198"/>
      <c r="G198"/>
      <c r="AW198" s="26">
        <v>3100</v>
      </c>
      <c r="AX198" s="18">
        <f>SUM(AW198)*0.8</f>
        <v>2480</v>
      </c>
    </row>
    <row r="199" spans="1:50" s="16" customFormat="1" ht="12.75">
      <c r="A199"/>
      <c r="B199" s="13" t="s">
        <v>193</v>
      </c>
      <c r="C199" s="14">
        <f>AX199</f>
        <v>144</v>
      </c>
      <c r="D199" s="15"/>
      <c r="E199" s="15"/>
      <c r="F199"/>
      <c r="G199"/>
      <c r="AW199" s="17">
        <v>180</v>
      </c>
      <c r="AX199" s="18">
        <f>SUM(AW199)*0.8</f>
        <v>144</v>
      </c>
    </row>
    <row r="200" spans="1:50" s="16" customFormat="1" ht="12.75">
      <c r="A200"/>
      <c r="B200" s="13" t="s">
        <v>194</v>
      </c>
      <c r="C200" s="14">
        <f>AX200</f>
        <v>1520</v>
      </c>
      <c r="D200" s="15"/>
      <c r="E200" s="15"/>
      <c r="F200"/>
      <c r="G200"/>
      <c r="AW200" s="26">
        <v>1900</v>
      </c>
      <c r="AX200" s="18">
        <f>SUM(AW200)*0.8</f>
        <v>1520</v>
      </c>
    </row>
    <row r="201" spans="1:50" s="16" customFormat="1" ht="12.75">
      <c r="A201"/>
      <c r="B201" s="13" t="s">
        <v>195</v>
      </c>
      <c r="C201" s="14">
        <f>AX201</f>
        <v>1520</v>
      </c>
      <c r="D201" s="15"/>
      <c r="E201" s="15"/>
      <c r="F201"/>
      <c r="G201"/>
      <c r="AW201" s="26">
        <v>1900</v>
      </c>
      <c r="AX201" s="18">
        <f>SUM(AW201)*0.8</f>
        <v>1520</v>
      </c>
    </row>
    <row r="202" spans="1:50" s="16" customFormat="1" ht="12.75">
      <c r="A202"/>
      <c r="B202" s="13" t="s">
        <v>196</v>
      </c>
      <c r="C202" s="14">
        <f>AX202</f>
        <v>624</v>
      </c>
      <c r="D202" s="15"/>
      <c r="E202" s="15"/>
      <c r="F202"/>
      <c r="G202"/>
      <c r="AW202" s="17">
        <v>780</v>
      </c>
      <c r="AX202" s="18">
        <f>SUM(AW202)*0.8</f>
        <v>624</v>
      </c>
    </row>
    <row r="203" spans="1:50" s="16" customFormat="1" ht="12.75">
      <c r="A203"/>
      <c r="B203" s="13" t="s">
        <v>197</v>
      </c>
      <c r="C203" s="14">
        <f>AX203</f>
        <v>48</v>
      </c>
      <c r="D203" s="15"/>
      <c r="E203" s="15"/>
      <c r="F203"/>
      <c r="G203"/>
      <c r="AW203" s="17">
        <v>60</v>
      </c>
      <c r="AX203" s="18">
        <f>SUM(AW203)*0.8</f>
        <v>48</v>
      </c>
    </row>
    <row r="204" spans="1:50" s="16" customFormat="1" ht="12.75">
      <c r="A204"/>
      <c r="B204" s="13" t="s">
        <v>198</v>
      </c>
      <c r="C204" s="14">
        <f>AX204</f>
        <v>9040</v>
      </c>
      <c r="D204" s="15"/>
      <c r="E204" s="15"/>
      <c r="F204"/>
      <c r="G204"/>
      <c r="AW204" s="26">
        <v>11300</v>
      </c>
      <c r="AX204" s="18">
        <f>SUM(AW204)*0.8</f>
        <v>9040</v>
      </c>
    </row>
    <row r="205" spans="1:50" s="16" customFormat="1" ht="12.75">
      <c r="A205"/>
      <c r="B205" s="13" t="s">
        <v>199</v>
      </c>
      <c r="C205" s="14">
        <f>AX205</f>
        <v>768</v>
      </c>
      <c r="D205" s="15"/>
      <c r="E205" s="15"/>
      <c r="F205"/>
      <c r="G205"/>
      <c r="AW205" s="17">
        <v>960</v>
      </c>
      <c r="AX205" s="18">
        <f>SUM(AW205)*0.8</f>
        <v>768</v>
      </c>
    </row>
    <row r="206" spans="1:50" s="16" customFormat="1" ht="12.75">
      <c r="A206"/>
      <c r="B206" s="13" t="s">
        <v>200</v>
      </c>
      <c r="C206" s="14">
        <f>AX206</f>
        <v>960</v>
      </c>
      <c r="D206" s="15"/>
      <c r="E206" s="15"/>
      <c r="F206"/>
      <c r="G206"/>
      <c r="AW206" s="26">
        <v>1200</v>
      </c>
      <c r="AX206" s="18">
        <f>SUM(AW206)*0.8</f>
        <v>960</v>
      </c>
    </row>
    <row r="207" spans="1:50" s="16" customFormat="1" ht="12.75">
      <c r="A207"/>
      <c r="B207" s="13" t="s">
        <v>201</v>
      </c>
      <c r="C207" s="14">
        <f>AX207</f>
        <v>5760</v>
      </c>
      <c r="D207" s="15"/>
      <c r="E207" s="15"/>
      <c r="F207"/>
      <c r="G207"/>
      <c r="AW207" s="26">
        <v>7200</v>
      </c>
      <c r="AX207" s="18">
        <f>SUM(AW207)*0.8</f>
        <v>5760</v>
      </c>
    </row>
    <row r="208" spans="1:50" s="16" customFormat="1" ht="12.75">
      <c r="A208"/>
      <c r="B208" s="13" t="s">
        <v>202</v>
      </c>
      <c r="C208" s="14">
        <f>AX208</f>
        <v>10560</v>
      </c>
      <c r="D208" s="15"/>
      <c r="E208" s="15"/>
      <c r="F208"/>
      <c r="G208"/>
      <c r="AW208" s="26">
        <v>13200</v>
      </c>
      <c r="AX208" s="18">
        <f>SUM(AW208)*0.8</f>
        <v>10560</v>
      </c>
    </row>
    <row r="209" spans="1:50" s="16" customFormat="1" ht="12.75">
      <c r="A209"/>
      <c r="B209" s="13" t="s">
        <v>203</v>
      </c>
      <c r="C209" s="14">
        <f>AX209</f>
        <v>880</v>
      </c>
      <c r="D209" s="15"/>
      <c r="E209" s="15"/>
      <c r="F209"/>
      <c r="G209"/>
      <c r="AW209" s="26">
        <v>1100</v>
      </c>
      <c r="AX209" s="18">
        <f>SUM(AW209)*0.8</f>
        <v>880</v>
      </c>
    </row>
    <row r="210" spans="1:50" s="16" customFormat="1" ht="12.75">
      <c r="A210"/>
      <c r="B210" s="13" t="s">
        <v>204</v>
      </c>
      <c r="C210" s="14">
        <f>AX210</f>
        <v>9600</v>
      </c>
      <c r="D210" s="15"/>
      <c r="E210" s="15"/>
      <c r="F210"/>
      <c r="G210"/>
      <c r="AW210" s="26">
        <v>12000</v>
      </c>
      <c r="AX210" s="18">
        <f>SUM(AW210)*0.8</f>
        <v>9600</v>
      </c>
    </row>
    <row r="211" spans="1:50" s="16" customFormat="1" ht="12.75">
      <c r="A211"/>
      <c r="B211" s="13" t="s">
        <v>205</v>
      </c>
      <c r="C211" s="14">
        <f>AX211</f>
        <v>880</v>
      </c>
      <c r="D211" s="15"/>
      <c r="E211" s="15"/>
      <c r="F211"/>
      <c r="G211"/>
      <c r="AW211" s="26">
        <v>1100</v>
      </c>
      <c r="AX211" s="18">
        <f>SUM(AW211)*0.8</f>
        <v>880</v>
      </c>
    </row>
    <row r="212" spans="1:50" s="16" customFormat="1" ht="12.75">
      <c r="A212"/>
      <c r="B212" s="13" t="s">
        <v>206</v>
      </c>
      <c r="C212" s="14">
        <f>AX212</f>
        <v>1440</v>
      </c>
      <c r="D212" s="15"/>
      <c r="E212" s="15"/>
      <c r="F212"/>
      <c r="G212"/>
      <c r="AW212" s="26">
        <v>1800</v>
      </c>
      <c r="AX212" s="18">
        <f>SUM(AW212)*0.8</f>
        <v>1440</v>
      </c>
    </row>
    <row r="213" spans="1:50" s="16" customFormat="1" ht="12.75">
      <c r="A213"/>
      <c r="B213" s="13" t="s">
        <v>207</v>
      </c>
      <c r="C213" s="14">
        <f>AX213</f>
        <v>2400</v>
      </c>
      <c r="D213" s="15"/>
      <c r="E213" s="15"/>
      <c r="F213"/>
      <c r="G213"/>
      <c r="AW213" s="26">
        <v>3000</v>
      </c>
      <c r="AX213" s="18">
        <f>SUM(AW213)*0.8</f>
        <v>2400</v>
      </c>
    </row>
    <row r="214" spans="1:50" s="16" customFormat="1" ht="12.75">
      <c r="A214"/>
      <c r="B214" s="13" t="s">
        <v>208</v>
      </c>
      <c r="C214" s="14">
        <f>AX214</f>
        <v>880</v>
      </c>
      <c r="D214" s="15"/>
      <c r="E214" s="15"/>
      <c r="F214"/>
      <c r="G214"/>
      <c r="AW214" s="26">
        <v>1100</v>
      </c>
      <c r="AX214" s="18">
        <f>SUM(AW214)*0.8</f>
        <v>880</v>
      </c>
    </row>
    <row r="215" spans="1:50" s="16" customFormat="1" ht="12.75">
      <c r="A215"/>
      <c r="B215" s="13" t="s">
        <v>209</v>
      </c>
      <c r="C215" s="14">
        <f>AX215</f>
        <v>432</v>
      </c>
      <c r="D215" s="15"/>
      <c r="E215" s="15"/>
      <c r="F215"/>
      <c r="G215"/>
      <c r="AW215" s="17">
        <v>540</v>
      </c>
      <c r="AX215" s="18">
        <f>SUM(AW215)*0.8</f>
        <v>432</v>
      </c>
    </row>
    <row r="216" spans="1:50" s="16" customFormat="1" ht="12.75">
      <c r="A216"/>
      <c r="B216" s="13" t="s">
        <v>210</v>
      </c>
      <c r="C216" s="14">
        <f>AX216</f>
        <v>624</v>
      </c>
      <c r="D216" s="15"/>
      <c r="E216" s="15"/>
      <c r="F216"/>
      <c r="G216"/>
      <c r="AW216" s="17">
        <v>780</v>
      </c>
      <c r="AX216" s="18">
        <f>SUM(AW216)*0.8</f>
        <v>624</v>
      </c>
    </row>
    <row r="217" spans="1:50" s="16" customFormat="1" ht="12.75">
      <c r="A217"/>
      <c r="B217" s="13" t="s">
        <v>211</v>
      </c>
      <c r="C217" s="14">
        <f>AX217</f>
        <v>1440</v>
      </c>
      <c r="D217" s="15"/>
      <c r="E217" s="15"/>
      <c r="F217"/>
      <c r="G217"/>
      <c r="AW217" s="26">
        <v>1800</v>
      </c>
      <c r="AX217" s="18">
        <f>SUM(AW217)*0.8</f>
        <v>1440</v>
      </c>
    </row>
    <row r="218" spans="1:50" s="16" customFormat="1" ht="12.75">
      <c r="A218"/>
      <c r="B218" s="13" t="s">
        <v>212</v>
      </c>
      <c r="C218" s="14">
        <f>AX218</f>
        <v>1920</v>
      </c>
      <c r="D218" s="15"/>
      <c r="E218" s="15"/>
      <c r="F218"/>
      <c r="G218"/>
      <c r="AW218" s="26">
        <v>2400</v>
      </c>
      <c r="AX218" s="18">
        <f>SUM(AW218)*0.8</f>
        <v>1920</v>
      </c>
    </row>
    <row r="219" spans="1:50" s="16" customFormat="1" ht="12.75">
      <c r="A219"/>
      <c r="B219" s="13" t="s">
        <v>213</v>
      </c>
      <c r="C219" s="14">
        <f>AX219</f>
        <v>0</v>
      </c>
      <c r="D219" s="15"/>
      <c r="E219" s="15"/>
      <c r="F219"/>
      <c r="G219"/>
      <c r="AW219" s="17">
        <v>0</v>
      </c>
      <c r="AX219" s="18">
        <f>SUM(AW219)*0.8</f>
        <v>0</v>
      </c>
    </row>
    <row r="220" spans="1:50" s="16" customFormat="1" ht="12.75">
      <c r="A220"/>
      <c r="B220" s="13" t="s">
        <v>214</v>
      </c>
      <c r="C220" s="14">
        <f>AX220</f>
        <v>0</v>
      </c>
      <c r="D220" s="15"/>
      <c r="E220" s="15"/>
      <c r="F220"/>
      <c r="G220"/>
      <c r="AW220" s="17">
        <v>0</v>
      </c>
      <c r="AX220" s="18">
        <f>SUM(AW220)*0.8</f>
        <v>0</v>
      </c>
    </row>
    <row r="221" spans="1:50" s="16" customFormat="1" ht="12.75">
      <c r="A221"/>
      <c r="B221" s="13" t="s">
        <v>215</v>
      </c>
      <c r="C221" s="14">
        <f>AX221</f>
        <v>96</v>
      </c>
      <c r="D221" s="15"/>
      <c r="E221" s="15"/>
      <c r="F221"/>
      <c r="G221"/>
      <c r="AW221" s="17">
        <v>120</v>
      </c>
      <c r="AX221" s="18">
        <f>SUM(AW221)*0.8</f>
        <v>96</v>
      </c>
    </row>
    <row r="222" spans="1:50" s="16" customFormat="1" ht="12.75">
      <c r="A222"/>
      <c r="B222" s="13" t="s">
        <v>216</v>
      </c>
      <c r="C222" s="14">
        <f>AX222</f>
        <v>480</v>
      </c>
      <c r="D222" s="15"/>
      <c r="E222" s="15"/>
      <c r="F222"/>
      <c r="G222"/>
      <c r="AW222" s="17">
        <v>600</v>
      </c>
      <c r="AX222" s="18">
        <f>SUM(AW222)*0.8</f>
        <v>480</v>
      </c>
    </row>
    <row r="223" spans="1:50" s="16" customFormat="1" ht="12.75">
      <c r="A223"/>
      <c r="B223" s="13" t="s">
        <v>217</v>
      </c>
      <c r="C223" s="14">
        <f>AX223</f>
        <v>240</v>
      </c>
      <c r="D223" s="15"/>
      <c r="E223" s="15"/>
      <c r="F223"/>
      <c r="G223"/>
      <c r="AW223" s="17">
        <v>300</v>
      </c>
      <c r="AX223" s="18">
        <f>SUM(AW223)*0.8</f>
        <v>240</v>
      </c>
    </row>
    <row r="224" spans="1:50" s="16" customFormat="1" ht="12.75">
      <c r="A224"/>
      <c r="B224" s="13" t="s">
        <v>218</v>
      </c>
      <c r="C224" s="14">
        <f>AX224</f>
        <v>768</v>
      </c>
      <c r="D224" s="15"/>
      <c r="E224" s="15"/>
      <c r="F224"/>
      <c r="G224"/>
      <c r="AW224" s="17">
        <v>960</v>
      </c>
      <c r="AX224" s="18">
        <f>SUM(AW224)*0.8</f>
        <v>768</v>
      </c>
    </row>
    <row r="225" spans="1:50" s="16" customFormat="1" ht="12.75">
      <c r="A225"/>
      <c r="B225" s="13" t="s">
        <v>219</v>
      </c>
      <c r="C225" s="14">
        <f>AX225</f>
        <v>1920</v>
      </c>
      <c r="D225" s="15"/>
      <c r="E225" s="15"/>
      <c r="F225"/>
      <c r="G225"/>
      <c r="AW225" s="26">
        <v>2400</v>
      </c>
      <c r="AX225" s="18">
        <f>SUM(AW225)*0.8</f>
        <v>1920</v>
      </c>
    </row>
    <row r="226" spans="1:50" s="16" customFormat="1" ht="12.75">
      <c r="A226"/>
      <c r="B226" s="13" t="s">
        <v>220</v>
      </c>
      <c r="C226" s="14">
        <f>AX226</f>
        <v>192</v>
      </c>
      <c r="D226" s="15"/>
      <c r="E226" s="15"/>
      <c r="F226"/>
      <c r="G226"/>
      <c r="AW226" s="17">
        <v>240</v>
      </c>
      <c r="AX226" s="18">
        <f>SUM(AW226)*0.8</f>
        <v>192</v>
      </c>
    </row>
    <row r="227" spans="1:50" s="16" customFormat="1" ht="12.75">
      <c r="A227"/>
      <c r="B227" s="13" t="s">
        <v>221</v>
      </c>
      <c r="C227" s="14">
        <f>AX227</f>
        <v>192</v>
      </c>
      <c r="D227" s="15"/>
      <c r="E227" s="15"/>
      <c r="F227"/>
      <c r="G227"/>
      <c r="AW227" s="17">
        <v>240</v>
      </c>
      <c r="AX227" s="18">
        <f>SUM(AW227)*0.8</f>
        <v>192</v>
      </c>
    </row>
    <row r="228" spans="1:50" s="16" customFormat="1" ht="12.75">
      <c r="A228"/>
      <c r="B228" s="13" t="s">
        <v>222</v>
      </c>
      <c r="C228" s="14">
        <f>AX228</f>
        <v>96</v>
      </c>
      <c r="D228" s="15"/>
      <c r="E228" s="15"/>
      <c r="F228"/>
      <c r="G228"/>
      <c r="AW228" s="17">
        <v>120</v>
      </c>
      <c r="AX228" s="18">
        <f>SUM(AW228)*0.8</f>
        <v>96</v>
      </c>
    </row>
    <row r="229" spans="1:50" s="16" customFormat="1" ht="12.75">
      <c r="A229"/>
      <c r="B229" s="13" t="s">
        <v>223</v>
      </c>
      <c r="C229" s="14">
        <f>AX229</f>
        <v>576</v>
      </c>
      <c r="D229" s="15"/>
      <c r="E229" s="15"/>
      <c r="F229"/>
      <c r="G229"/>
      <c r="AW229" s="17">
        <v>720</v>
      </c>
      <c r="AX229" s="18">
        <f>SUM(AW229)*0.8</f>
        <v>576</v>
      </c>
    </row>
    <row r="230" spans="1:50" s="16" customFormat="1" ht="12.75">
      <c r="A230"/>
      <c r="B230" s="13" t="s">
        <v>224</v>
      </c>
      <c r="C230" s="14">
        <f>AX230</f>
        <v>1440</v>
      </c>
      <c r="D230" s="15"/>
      <c r="E230" s="15"/>
      <c r="F230"/>
      <c r="G230"/>
      <c r="AW230" s="26">
        <v>1800</v>
      </c>
      <c r="AX230" s="18">
        <f>SUM(AW230)*0.8</f>
        <v>1440</v>
      </c>
    </row>
    <row r="231" spans="1:50" s="16" customFormat="1" ht="12.75">
      <c r="A231"/>
      <c r="B231" s="13" t="s">
        <v>225</v>
      </c>
      <c r="C231" s="14">
        <f>AX231</f>
        <v>136</v>
      </c>
      <c r="D231" s="15"/>
      <c r="E231" s="15"/>
      <c r="F231"/>
      <c r="G231"/>
      <c r="AW231" s="17">
        <v>170</v>
      </c>
      <c r="AX231" s="18">
        <f>SUM(AW231)*0.8</f>
        <v>136</v>
      </c>
    </row>
    <row r="232" spans="1:50" s="16" customFormat="1" ht="12.75">
      <c r="A232"/>
      <c r="B232" s="13" t="s">
        <v>226</v>
      </c>
      <c r="C232" s="14">
        <f>AX232</f>
        <v>96</v>
      </c>
      <c r="D232" s="15"/>
      <c r="E232" s="15"/>
      <c r="F232"/>
      <c r="G232"/>
      <c r="AW232" s="17">
        <v>120</v>
      </c>
      <c r="AX232" s="18">
        <f>SUM(AW232)*0.8</f>
        <v>96</v>
      </c>
    </row>
    <row r="233" spans="1:50" s="16" customFormat="1" ht="12.75">
      <c r="A233"/>
      <c r="B233" s="13" t="s">
        <v>227</v>
      </c>
      <c r="C233" s="14">
        <f>AX233</f>
        <v>192</v>
      </c>
      <c r="D233" s="15"/>
      <c r="E233" s="15"/>
      <c r="F233"/>
      <c r="G233"/>
      <c r="AW233" s="17">
        <v>240</v>
      </c>
      <c r="AX233" s="18">
        <f>SUM(AW233)*0.8</f>
        <v>192</v>
      </c>
    </row>
    <row r="234" spans="1:50" s="16" customFormat="1" ht="12.75">
      <c r="A234"/>
      <c r="B234" s="13" t="s">
        <v>228</v>
      </c>
      <c r="C234" s="14">
        <f>AX234</f>
        <v>288</v>
      </c>
      <c r="D234" s="15"/>
      <c r="E234" s="15"/>
      <c r="F234"/>
      <c r="G234"/>
      <c r="AW234" s="17">
        <v>360</v>
      </c>
      <c r="AX234" s="18">
        <f>SUM(AW234)*0.8</f>
        <v>288</v>
      </c>
    </row>
    <row r="235" spans="1:50" s="16" customFormat="1" ht="12.75">
      <c r="A235"/>
      <c r="B235" s="13" t="s">
        <v>229</v>
      </c>
      <c r="C235" s="14">
        <f>AX235</f>
        <v>384</v>
      </c>
      <c r="D235" s="15"/>
      <c r="E235" s="15"/>
      <c r="F235"/>
      <c r="G235"/>
      <c r="AW235" s="17">
        <v>480</v>
      </c>
      <c r="AX235" s="18">
        <f>SUM(AW235)*0.8</f>
        <v>384</v>
      </c>
    </row>
    <row r="236" spans="1:50" s="16" customFormat="1" ht="12.75">
      <c r="A236"/>
      <c r="B236" s="13" t="s">
        <v>230</v>
      </c>
      <c r="C236" s="14">
        <f>AX236</f>
        <v>1120</v>
      </c>
      <c r="D236" s="15"/>
      <c r="E236" s="15"/>
      <c r="F236"/>
      <c r="G236"/>
      <c r="AW236" s="26">
        <v>1400</v>
      </c>
      <c r="AX236" s="18">
        <f>SUM(AW236)*0.8</f>
        <v>1120</v>
      </c>
    </row>
    <row r="237" spans="1:50" s="16" customFormat="1" ht="12.75">
      <c r="A237"/>
      <c r="B237" s="13" t="s">
        <v>231</v>
      </c>
      <c r="C237" s="14">
        <f>AX237</f>
        <v>576</v>
      </c>
      <c r="D237" s="15"/>
      <c r="E237" s="15"/>
      <c r="F237"/>
      <c r="G237"/>
      <c r="AW237" s="17">
        <v>720</v>
      </c>
      <c r="AX237" s="18">
        <f>SUM(AW237)*0.8</f>
        <v>576</v>
      </c>
    </row>
    <row r="238" spans="1:50" s="16" customFormat="1" ht="12.75">
      <c r="A238"/>
      <c r="B238" s="13" t="s">
        <v>232</v>
      </c>
      <c r="C238" s="14">
        <f>AX238</f>
        <v>192</v>
      </c>
      <c r="D238" s="15"/>
      <c r="E238" s="15"/>
      <c r="F238"/>
      <c r="G238"/>
      <c r="AW238" s="17">
        <v>240</v>
      </c>
      <c r="AX238" s="18">
        <f>SUM(AW238)*0.8</f>
        <v>192</v>
      </c>
    </row>
    <row r="239" spans="1:50" s="16" customFormat="1" ht="12.75">
      <c r="A239"/>
      <c r="B239" s="13" t="s">
        <v>233</v>
      </c>
      <c r="C239" s="14">
        <f>AX239</f>
        <v>192</v>
      </c>
      <c r="D239" s="15"/>
      <c r="E239" s="15"/>
      <c r="F239"/>
      <c r="G239"/>
      <c r="AW239" s="17">
        <v>240</v>
      </c>
      <c r="AX239" s="18">
        <f>SUM(AW239)*0.8</f>
        <v>192</v>
      </c>
    </row>
    <row r="240" spans="1:50" s="16" customFormat="1" ht="12.75">
      <c r="A240"/>
      <c r="B240" s="13" t="s">
        <v>234</v>
      </c>
      <c r="C240" s="14">
        <f>AX240</f>
        <v>240</v>
      </c>
      <c r="D240" s="15"/>
      <c r="E240" s="15"/>
      <c r="F240"/>
      <c r="G240"/>
      <c r="AW240" s="17">
        <v>300</v>
      </c>
      <c r="AX240" s="18">
        <f>SUM(AW240)*0.8</f>
        <v>240</v>
      </c>
    </row>
    <row r="241" spans="1:50" s="16" customFormat="1" ht="12.75">
      <c r="A241"/>
      <c r="B241" s="13" t="s">
        <v>235</v>
      </c>
      <c r="C241" s="14">
        <f>AX241</f>
        <v>336</v>
      </c>
      <c r="D241" s="15"/>
      <c r="E241" s="15"/>
      <c r="F241"/>
      <c r="G241"/>
      <c r="AW241" s="17">
        <v>420</v>
      </c>
      <c r="AX241" s="18">
        <f>SUM(AW241)*0.8</f>
        <v>336</v>
      </c>
    </row>
    <row r="242" spans="1:50" s="16" customFormat="1" ht="12.75">
      <c r="A242"/>
      <c r="B242" s="13" t="s">
        <v>236</v>
      </c>
      <c r="C242" s="14">
        <f>AX242</f>
        <v>116</v>
      </c>
      <c r="D242" s="15"/>
      <c r="E242" s="15"/>
      <c r="F242"/>
      <c r="G242"/>
      <c r="AW242" s="17">
        <v>145</v>
      </c>
      <c r="AX242" s="18">
        <f>SUM(AW242)*0.8</f>
        <v>116</v>
      </c>
    </row>
    <row r="243" spans="1:50" s="16" customFormat="1" ht="12.75">
      <c r="A243"/>
      <c r="B243" s="13" t="s">
        <v>237</v>
      </c>
      <c r="C243" s="14">
        <f>AX243</f>
        <v>192</v>
      </c>
      <c r="D243" s="15"/>
      <c r="E243" s="15"/>
      <c r="F243"/>
      <c r="G243"/>
      <c r="AW243" s="17">
        <v>240</v>
      </c>
      <c r="AX243" s="18">
        <f>SUM(AW243)*0.8</f>
        <v>192</v>
      </c>
    </row>
    <row r="244" spans="1:50" s="16" customFormat="1" ht="12.75">
      <c r="A244"/>
      <c r="B244" s="13" t="s">
        <v>238</v>
      </c>
      <c r="C244" s="14">
        <f>AX244</f>
        <v>144</v>
      </c>
      <c r="D244" s="15"/>
      <c r="E244" s="15"/>
      <c r="F244"/>
      <c r="G244"/>
      <c r="AW244" s="17">
        <v>180</v>
      </c>
      <c r="AX244" s="18">
        <f>SUM(AW244)*0.8</f>
        <v>144</v>
      </c>
    </row>
    <row r="245" spans="1:50" s="16" customFormat="1" ht="12.75">
      <c r="A245"/>
      <c r="B245" s="13" t="s">
        <v>239</v>
      </c>
      <c r="C245" s="14">
        <f>AX245</f>
        <v>480</v>
      </c>
      <c r="D245" s="15"/>
      <c r="E245" s="15"/>
      <c r="F245"/>
      <c r="G245"/>
      <c r="AW245" s="17">
        <v>600</v>
      </c>
      <c r="AX245" s="18">
        <f>SUM(AW245)*0.8</f>
        <v>480</v>
      </c>
    </row>
    <row r="246" spans="1:50" s="16" customFormat="1" ht="12.75">
      <c r="A246"/>
      <c r="B246" s="13" t="s">
        <v>240</v>
      </c>
      <c r="C246" s="14">
        <f>AX246</f>
        <v>3360</v>
      </c>
      <c r="D246" s="15"/>
      <c r="E246" s="15"/>
      <c r="F246"/>
      <c r="G246"/>
      <c r="AW246" s="26">
        <v>4200</v>
      </c>
      <c r="AX246" s="18">
        <f>SUM(AW246)*0.8</f>
        <v>3360</v>
      </c>
    </row>
    <row r="247" spans="1:50" s="16" customFormat="1" ht="12.75">
      <c r="A247"/>
      <c r="B247" s="13" t="s">
        <v>241</v>
      </c>
      <c r="C247" s="14">
        <f>AX247</f>
        <v>116</v>
      </c>
      <c r="D247" s="15"/>
      <c r="E247" s="15"/>
      <c r="F247"/>
      <c r="G247"/>
      <c r="AW247" s="17">
        <v>145</v>
      </c>
      <c r="AX247" s="18">
        <f>SUM(AW247)*0.8</f>
        <v>116</v>
      </c>
    </row>
    <row r="248" spans="1:50" s="16" customFormat="1" ht="12.75">
      <c r="A248"/>
      <c r="B248" s="13" t="s">
        <v>242</v>
      </c>
      <c r="C248" s="14">
        <f>AX248</f>
        <v>116</v>
      </c>
      <c r="D248" s="15"/>
      <c r="E248" s="15"/>
      <c r="F248"/>
      <c r="G248"/>
      <c r="AW248" s="17">
        <v>145</v>
      </c>
      <c r="AX248" s="18">
        <f>SUM(AW248)*0.8</f>
        <v>116</v>
      </c>
    </row>
    <row r="249" spans="1:50" s="16" customFormat="1" ht="12.75">
      <c r="A249"/>
      <c r="B249" s="13" t="s">
        <v>243</v>
      </c>
      <c r="C249" s="14">
        <f>AX249</f>
        <v>144</v>
      </c>
      <c r="D249" s="15"/>
      <c r="E249" s="15"/>
      <c r="F249"/>
      <c r="G249"/>
      <c r="AW249" s="17">
        <v>180</v>
      </c>
      <c r="AX249" s="18">
        <f>SUM(AW249)*0.8</f>
        <v>144</v>
      </c>
    </row>
    <row r="250" spans="1:50" s="16" customFormat="1" ht="12.75">
      <c r="A250"/>
      <c r="B250" s="13" t="s">
        <v>244</v>
      </c>
      <c r="C250" s="14">
        <f>AX250</f>
        <v>480</v>
      </c>
      <c r="D250" s="15"/>
      <c r="E250" s="15"/>
      <c r="F250"/>
      <c r="G250"/>
      <c r="AW250" s="17">
        <v>600</v>
      </c>
      <c r="AX250" s="18">
        <f>SUM(AW250)*0.8</f>
        <v>480</v>
      </c>
    </row>
    <row r="251" spans="1:50" s="16" customFormat="1" ht="12.75">
      <c r="A251"/>
      <c r="B251" s="13" t="s">
        <v>245</v>
      </c>
      <c r="C251" s="14">
        <f>AX251</f>
        <v>576</v>
      </c>
      <c r="D251" s="15"/>
      <c r="E251" s="15"/>
      <c r="F251"/>
      <c r="G251"/>
      <c r="AW251" s="17">
        <v>720</v>
      </c>
      <c r="AX251" s="18">
        <f>SUM(AW251)*0.8</f>
        <v>576</v>
      </c>
    </row>
    <row r="252" spans="1:50" s="16" customFormat="1" ht="12.75">
      <c r="A252"/>
      <c r="B252" s="13" t="s">
        <v>37</v>
      </c>
      <c r="C252" s="14">
        <f>AX252</f>
        <v>144</v>
      </c>
      <c r="D252" s="15"/>
      <c r="E252" s="15"/>
      <c r="F252"/>
      <c r="G252"/>
      <c r="AW252" s="17">
        <v>180</v>
      </c>
      <c r="AX252" s="18">
        <f>SUM(AW252)*0.8</f>
        <v>144</v>
      </c>
    </row>
    <row r="253" spans="1:50" s="16" customFormat="1" ht="12.75">
      <c r="A253"/>
      <c r="B253" s="13" t="s">
        <v>246</v>
      </c>
      <c r="C253" s="14">
        <f>AX253</f>
        <v>192</v>
      </c>
      <c r="D253" s="15"/>
      <c r="E253" s="15"/>
      <c r="F253"/>
      <c r="G253"/>
      <c r="AW253" s="17">
        <v>240</v>
      </c>
      <c r="AX253" s="18">
        <f>SUM(AW253)*0.8</f>
        <v>192</v>
      </c>
    </row>
    <row r="254" spans="1:50" s="16" customFormat="1" ht="12.75">
      <c r="A254"/>
      <c r="B254" s="13" t="s">
        <v>247</v>
      </c>
      <c r="C254" s="14">
        <f>AX254</f>
        <v>1344</v>
      </c>
      <c r="D254" s="15"/>
      <c r="E254" s="15"/>
      <c r="F254"/>
      <c r="G254"/>
      <c r="AW254" s="26">
        <v>1680</v>
      </c>
      <c r="AX254" s="18">
        <f>SUM(AW254)*0.8</f>
        <v>1344</v>
      </c>
    </row>
    <row r="255" spans="1:50" s="16" customFormat="1" ht="12.75">
      <c r="A255"/>
      <c r="B255" s="13" t="s">
        <v>248</v>
      </c>
      <c r="C255" s="14">
        <f>AX255</f>
        <v>672</v>
      </c>
      <c r="D255" s="15"/>
      <c r="E255" s="15"/>
      <c r="F255"/>
      <c r="G255"/>
      <c r="AW255" s="17">
        <v>840</v>
      </c>
      <c r="AX255" s="18">
        <f>SUM(AW255)*0.8</f>
        <v>672</v>
      </c>
    </row>
    <row r="256" spans="1:50" s="16" customFormat="1" ht="12.75">
      <c r="A256"/>
      <c r="B256" s="13" t="s">
        <v>249</v>
      </c>
      <c r="C256" s="14">
        <f>AX256</f>
        <v>240</v>
      </c>
      <c r="D256" s="15"/>
      <c r="E256" s="15"/>
      <c r="F256"/>
      <c r="G256"/>
      <c r="AW256" s="17">
        <v>300</v>
      </c>
      <c r="AX256" s="18">
        <f>SUM(AW256)*0.8</f>
        <v>240</v>
      </c>
    </row>
    <row r="257" spans="1:50" s="16" customFormat="1" ht="12.75">
      <c r="A257"/>
      <c r="B257" s="13" t="s">
        <v>250</v>
      </c>
      <c r="C257" s="14">
        <f>AX257</f>
        <v>192</v>
      </c>
      <c r="D257" s="15"/>
      <c r="E257" s="15"/>
      <c r="F257"/>
      <c r="G257"/>
      <c r="AW257" s="17">
        <v>240</v>
      </c>
      <c r="AX257" s="18">
        <f>SUM(AW257)*0.8</f>
        <v>192</v>
      </c>
    </row>
    <row r="258" spans="1:50" s="16" customFormat="1" ht="12.75">
      <c r="A258"/>
      <c r="B258" s="13" t="s">
        <v>251</v>
      </c>
      <c r="C258" s="14">
        <f>AX258</f>
        <v>144</v>
      </c>
      <c r="D258" s="15"/>
      <c r="E258" s="15"/>
      <c r="F258"/>
      <c r="G258"/>
      <c r="AW258" s="17">
        <v>180</v>
      </c>
      <c r="AX258" s="18">
        <f>SUM(AW258)*0.8</f>
        <v>144</v>
      </c>
    </row>
    <row r="259" spans="1:50" s="16" customFormat="1" ht="12.75">
      <c r="A259"/>
      <c r="B259" s="13" t="s">
        <v>252</v>
      </c>
      <c r="C259" s="14">
        <f>AX259</f>
        <v>48</v>
      </c>
      <c r="D259" s="15"/>
      <c r="E259" s="15"/>
      <c r="F259"/>
      <c r="G259"/>
      <c r="AW259" s="17">
        <v>60</v>
      </c>
      <c r="AX259" s="18">
        <f>SUM(AW259)*0.8</f>
        <v>48</v>
      </c>
    </row>
    <row r="260" spans="1:50" s="16" customFormat="1" ht="12.75">
      <c r="A260"/>
      <c r="B260" s="13" t="s">
        <v>253</v>
      </c>
      <c r="C260" s="14">
        <f>AX260</f>
        <v>384</v>
      </c>
      <c r="D260" s="15"/>
      <c r="E260" s="15"/>
      <c r="F260"/>
      <c r="G260"/>
      <c r="AW260" s="17">
        <v>480</v>
      </c>
      <c r="AX260" s="18">
        <f>SUM(AW260)*0.8</f>
        <v>384</v>
      </c>
    </row>
    <row r="261" spans="1:50" s="16" customFormat="1" ht="12.75">
      <c r="A261"/>
      <c r="B261" s="13" t="s">
        <v>254</v>
      </c>
      <c r="C261" s="14">
        <f>AX261</f>
        <v>144</v>
      </c>
      <c r="D261" s="15"/>
      <c r="E261" s="15"/>
      <c r="F261"/>
      <c r="G261"/>
      <c r="AW261" s="17">
        <v>180</v>
      </c>
      <c r="AX261" s="18">
        <f>SUM(AW261)*0.8</f>
        <v>144</v>
      </c>
    </row>
    <row r="262" spans="1:50" s="16" customFormat="1" ht="12.75">
      <c r="A262"/>
      <c r="B262" s="13" t="s">
        <v>255</v>
      </c>
      <c r="C262" s="14">
        <f>AX262</f>
        <v>144</v>
      </c>
      <c r="D262" s="15"/>
      <c r="E262" s="15"/>
      <c r="F262"/>
      <c r="G262"/>
      <c r="AW262" s="17">
        <v>180</v>
      </c>
      <c r="AX262" s="18">
        <f>SUM(AW262)*0.8</f>
        <v>144</v>
      </c>
    </row>
    <row r="263" spans="1:50" s="16" customFormat="1" ht="12.75">
      <c r="A263"/>
      <c r="B263" s="13" t="s">
        <v>256</v>
      </c>
      <c r="C263" s="14">
        <f>AX263</f>
        <v>172</v>
      </c>
      <c r="D263" s="15"/>
      <c r="E263" s="15"/>
      <c r="F263"/>
      <c r="G263"/>
      <c r="AW263" s="17">
        <v>215</v>
      </c>
      <c r="AX263" s="18">
        <f>SUM(AW263)*0.8</f>
        <v>172</v>
      </c>
    </row>
    <row r="264" spans="1:50" s="16" customFormat="1" ht="12.75">
      <c r="A264"/>
      <c r="B264" s="13" t="s">
        <v>257</v>
      </c>
      <c r="C264" s="14">
        <f>AX264</f>
        <v>48</v>
      </c>
      <c r="D264" s="15"/>
      <c r="E264" s="15"/>
      <c r="F264"/>
      <c r="G264"/>
      <c r="AW264" s="17">
        <v>60</v>
      </c>
      <c r="AX264" s="18">
        <f>SUM(AW264)*0.8</f>
        <v>48</v>
      </c>
    </row>
    <row r="265" spans="1:50" s="16" customFormat="1" ht="12.75">
      <c r="A265"/>
      <c r="B265" s="13" t="s">
        <v>258</v>
      </c>
      <c r="C265" s="14">
        <f>AX265</f>
        <v>96</v>
      </c>
      <c r="D265" s="15"/>
      <c r="E265" s="15"/>
      <c r="F265"/>
      <c r="G265"/>
      <c r="AW265" s="17">
        <v>120</v>
      </c>
      <c r="AX265" s="18">
        <f>SUM(AW265)*0.8</f>
        <v>96</v>
      </c>
    </row>
    <row r="266" spans="1:50" s="16" customFormat="1" ht="12.75">
      <c r="A266"/>
      <c r="B266" s="13" t="s">
        <v>259</v>
      </c>
      <c r="C266" s="14">
        <f>AX266</f>
        <v>192</v>
      </c>
      <c r="D266" s="15"/>
      <c r="E266" s="15"/>
      <c r="F266"/>
      <c r="G266"/>
      <c r="AW266" s="17">
        <v>240</v>
      </c>
      <c r="AX266" s="18">
        <f>SUM(AW266)*0.8</f>
        <v>192</v>
      </c>
    </row>
    <row r="267" spans="1:50" s="16" customFormat="1" ht="12.75">
      <c r="A267"/>
      <c r="B267" s="13" t="s">
        <v>260</v>
      </c>
      <c r="C267" s="14">
        <f>AX267</f>
        <v>3360</v>
      </c>
      <c r="D267" s="15"/>
      <c r="E267" s="15"/>
      <c r="F267"/>
      <c r="G267"/>
      <c r="AW267" s="26">
        <v>4200</v>
      </c>
      <c r="AX267" s="18">
        <f>SUM(AW267)*0.8</f>
        <v>3360</v>
      </c>
    </row>
    <row r="268" spans="1:50" s="16" customFormat="1" ht="12.75">
      <c r="A268"/>
      <c r="B268" s="13" t="s">
        <v>261</v>
      </c>
      <c r="C268" s="14">
        <f>AX268</f>
        <v>384</v>
      </c>
      <c r="D268" s="15"/>
      <c r="E268" s="15"/>
      <c r="F268"/>
      <c r="G268"/>
      <c r="AW268" s="17">
        <v>480</v>
      </c>
      <c r="AX268" s="18">
        <f>SUM(AW268)*0.8</f>
        <v>384</v>
      </c>
    </row>
    <row r="269" spans="1:50" s="22" customFormat="1" ht="17.25" customHeight="1">
      <c r="A269"/>
      <c r="B269" s="19" t="s">
        <v>262</v>
      </c>
      <c r="C269" s="25"/>
      <c r="D269" s="15"/>
      <c r="E269" s="15"/>
      <c r="F269"/>
      <c r="G269"/>
      <c r="AW269" s="23"/>
      <c r="AX269" s="18">
        <f>SUM(AW269)*0.8</f>
        <v>0</v>
      </c>
    </row>
    <row r="270" spans="1:50" s="16" customFormat="1" ht="12.75">
      <c r="A270"/>
      <c r="B270" s="13" t="s">
        <v>263</v>
      </c>
      <c r="C270" s="14">
        <f>AX270</f>
        <v>624</v>
      </c>
      <c r="D270" s="15"/>
      <c r="E270" s="15"/>
      <c r="F270"/>
      <c r="G270"/>
      <c r="AW270" s="17">
        <v>780</v>
      </c>
      <c r="AX270" s="18">
        <f>SUM(AW270)*0.8</f>
        <v>624</v>
      </c>
    </row>
    <row r="271" spans="1:50" s="16" customFormat="1" ht="12.75">
      <c r="A271"/>
      <c r="B271" s="13" t="s">
        <v>264</v>
      </c>
      <c r="C271" s="14">
        <f>AX271</f>
        <v>264</v>
      </c>
      <c r="D271" s="15"/>
      <c r="E271" s="15"/>
      <c r="F271"/>
      <c r="G271"/>
      <c r="AW271" s="17">
        <v>330</v>
      </c>
      <c r="AX271" s="18">
        <f>SUM(AW271)*0.8</f>
        <v>264</v>
      </c>
    </row>
    <row r="272" spans="1:50" s="16" customFormat="1" ht="12.75">
      <c r="A272"/>
      <c r="B272" s="13" t="s">
        <v>265</v>
      </c>
      <c r="C272" s="14">
        <f>AX272</f>
        <v>264</v>
      </c>
      <c r="D272" s="15"/>
      <c r="E272" s="15"/>
      <c r="F272"/>
      <c r="G272"/>
      <c r="AW272" s="17">
        <v>330</v>
      </c>
      <c r="AX272" s="18">
        <f>SUM(AW272)*0.8</f>
        <v>264</v>
      </c>
    </row>
    <row r="273" spans="1:50" s="16" customFormat="1" ht="12.75">
      <c r="A273"/>
      <c r="B273" s="13" t="s">
        <v>266</v>
      </c>
      <c r="C273" s="14">
        <f>AX273</f>
        <v>7200</v>
      </c>
      <c r="D273" s="15"/>
      <c r="E273" s="15"/>
      <c r="F273"/>
      <c r="G273"/>
      <c r="AW273" s="26">
        <v>9000</v>
      </c>
      <c r="AX273" s="18">
        <f>SUM(AW273)*0.8</f>
        <v>7200</v>
      </c>
    </row>
    <row r="274" spans="1:50" s="16" customFormat="1" ht="12.75">
      <c r="A274"/>
      <c r="B274" s="13" t="s">
        <v>267</v>
      </c>
      <c r="C274" s="14">
        <f>AX274</f>
        <v>96</v>
      </c>
      <c r="D274" s="15"/>
      <c r="E274" s="15"/>
      <c r="F274"/>
      <c r="G274"/>
      <c r="AW274" s="17">
        <v>120</v>
      </c>
      <c r="AX274" s="18">
        <f>SUM(AW274)*0.8</f>
        <v>96</v>
      </c>
    </row>
    <row r="275" spans="1:50" s="16" customFormat="1" ht="12.75">
      <c r="A275"/>
      <c r="B275" s="13" t="s">
        <v>268</v>
      </c>
      <c r="C275" s="14">
        <f>AX275</f>
        <v>144</v>
      </c>
      <c r="D275" s="15"/>
      <c r="E275" s="15"/>
      <c r="F275"/>
      <c r="G275"/>
      <c r="AW275" s="17">
        <v>180</v>
      </c>
      <c r="AX275" s="18">
        <f>SUM(AW275)*0.8</f>
        <v>144</v>
      </c>
    </row>
    <row r="276" spans="1:50" s="16" customFormat="1" ht="12.75">
      <c r="A276"/>
      <c r="B276" s="13" t="s">
        <v>269</v>
      </c>
      <c r="C276" s="14">
        <f>AX276</f>
        <v>624</v>
      </c>
      <c r="D276" s="15"/>
      <c r="E276" s="15"/>
      <c r="F276"/>
      <c r="G276"/>
      <c r="AW276" s="17">
        <v>780</v>
      </c>
      <c r="AX276" s="18">
        <f>SUM(AW276)*0.8</f>
        <v>624</v>
      </c>
    </row>
    <row r="277" spans="1:50" s="16" customFormat="1" ht="12.75">
      <c r="A277"/>
      <c r="B277" s="13" t="s">
        <v>270</v>
      </c>
      <c r="C277" s="14">
        <f>AX277</f>
        <v>480</v>
      </c>
      <c r="D277" s="15"/>
      <c r="E277" s="15"/>
      <c r="F277"/>
      <c r="G277"/>
      <c r="AW277" s="17">
        <v>600</v>
      </c>
      <c r="AX277" s="18">
        <f>SUM(AW277)*0.8</f>
        <v>480</v>
      </c>
    </row>
    <row r="278" spans="1:50" s="16" customFormat="1" ht="12.75">
      <c r="A278"/>
      <c r="B278" s="13" t="s">
        <v>271</v>
      </c>
      <c r="C278" s="14">
        <f>AX278</f>
        <v>960</v>
      </c>
      <c r="D278" s="15"/>
      <c r="E278" s="15"/>
      <c r="F278"/>
      <c r="G278"/>
      <c r="AW278" s="26">
        <v>1200</v>
      </c>
      <c r="AX278" s="18">
        <f>SUM(AW278)*0.8</f>
        <v>960</v>
      </c>
    </row>
    <row r="279" spans="1:50" s="16" customFormat="1" ht="12.75">
      <c r="A279"/>
      <c r="B279" s="13" t="s">
        <v>272</v>
      </c>
      <c r="C279" s="14">
        <f>AX279</f>
        <v>96</v>
      </c>
      <c r="D279" s="15"/>
      <c r="E279" s="15"/>
      <c r="F279"/>
      <c r="G279"/>
      <c r="AW279" s="17">
        <v>120</v>
      </c>
      <c r="AX279" s="18">
        <f>SUM(AW279)*0.8</f>
        <v>96</v>
      </c>
    </row>
    <row r="280" spans="1:50" s="16" customFormat="1" ht="12.75">
      <c r="A280"/>
      <c r="B280" s="13" t="s">
        <v>273</v>
      </c>
      <c r="C280" s="14">
        <f>AX280</f>
        <v>144</v>
      </c>
      <c r="D280" s="15"/>
      <c r="E280" s="15"/>
      <c r="F280"/>
      <c r="G280"/>
      <c r="AW280" s="17">
        <v>180</v>
      </c>
      <c r="AX280" s="18">
        <f>SUM(AW280)*0.8</f>
        <v>144</v>
      </c>
    </row>
    <row r="281" spans="1:50" s="16" customFormat="1" ht="12.75">
      <c r="A281"/>
      <c r="B281" s="13" t="s">
        <v>274</v>
      </c>
      <c r="C281" s="14">
        <f>AX281</f>
        <v>3360</v>
      </c>
      <c r="D281" s="15"/>
      <c r="E281" s="15"/>
      <c r="F281"/>
      <c r="G281"/>
      <c r="AW281" s="26">
        <v>4200</v>
      </c>
      <c r="AX281" s="18">
        <f>SUM(AW281)*0.8</f>
        <v>3360</v>
      </c>
    </row>
    <row r="282" spans="1:50" s="16" customFormat="1" ht="12.75">
      <c r="A282"/>
      <c r="B282" s="13" t="s">
        <v>275</v>
      </c>
      <c r="C282" s="14">
        <f>AX282</f>
        <v>4320</v>
      </c>
      <c r="D282" s="15"/>
      <c r="E282" s="15"/>
      <c r="F282"/>
      <c r="G282"/>
      <c r="AW282" s="26">
        <v>5400</v>
      </c>
      <c r="AX282" s="18">
        <f>SUM(AW282)*0.8</f>
        <v>4320</v>
      </c>
    </row>
    <row r="283" spans="1:50" s="16" customFormat="1" ht="12.75">
      <c r="A283"/>
      <c r="B283" s="13" t="s">
        <v>276</v>
      </c>
      <c r="C283" s="14">
        <f>AX283</f>
        <v>288</v>
      </c>
      <c r="D283" s="15"/>
      <c r="E283" s="15"/>
      <c r="F283"/>
      <c r="G283"/>
      <c r="AW283" s="17">
        <v>360</v>
      </c>
      <c r="AX283" s="18">
        <f>SUM(AW283)*0.8</f>
        <v>288</v>
      </c>
    </row>
    <row r="284" spans="1:50" s="16" customFormat="1" ht="12.75">
      <c r="A284"/>
      <c r="B284" s="13" t="s">
        <v>191</v>
      </c>
      <c r="C284" s="14">
        <f>AX284</f>
        <v>240</v>
      </c>
      <c r="D284" s="15"/>
      <c r="E284" s="15"/>
      <c r="F284"/>
      <c r="G284"/>
      <c r="AW284" s="17">
        <v>300</v>
      </c>
      <c r="AX284" s="18">
        <f>SUM(AW284)*0.8</f>
        <v>240</v>
      </c>
    </row>
    <row r="285" spans="1:50" s="16" customFormat="1" ht="12.75">
      <c r="A285"/>
      <c r="B285" s="13" t="s">
        <v>277</v>
      </c>
      <c r="C285" s="14">
        <f>AX285</f>
        <v>3040</v>
      </c>
      <c r="D285" s="15"/>
      <c r="E285" s="15"/>
      <c r="F285"/>
      <c r="G285"/>
      <c r="AW285" s="26">
        <v>3800</v>
      </c>
      <c r="AX285" s="18">
        <f>SUM(AW285)*0.8</f>
        <v>3040</v>
      </c>
    </row>
    <row r="286" spans="1:50" s="16" customFormat="1" ht="12.75">
      <c r="A286"/>
      <c r="B286" s="13" t="s">
        <v>278</v>
      </c>
      <c r="C286" s="14">
        <f>AX286</f>
        <v>2400</v>
      </c>
      <c r="D286" s="15"/>
      <c r="E286" s="15"/>
      <c r="F286"/>
      <c r="G286"/>
      <c r="AW286" s="26">
        <v>3000</v>
      </c>
      <c r="AX286" s="18">
        <f>SUM(AW286)*0.8</f>
        <v>2400</v>
      </c>
    </row>
    <row r="287" spans="1:50" s="16" customFormat="1" ht="12.75">
      <c r="A287"/>
      <c r="B287" s="13" t="s">
        <v>279</v>
      </c>
      <c r="C287" s="14">
        <f>AX287</f>
        <v>56</v>
      </c>
      <c r="D287" s="15"/>
      <c r="E287" s="15"/>
      <c r="F287"/>
      <c r="G287"/>
      <c r="AW287" s="17">
        <v>70</v>
      </c>
      <c r="AX287" s="18">
        <f>SUM(AW287)*0.8</f>
        <v>56</v>
      </c>
    </row>
    <row r="288" spans="1:50" s="16" customFormat="1" ht="12.75">
      <c r="A288"/>
      <c r="B288" s="13" t="s">
        <v>197</v>
      </c>
      <c r="C288" s="14">
        <f>AX288</f>
        <v>48</v>
      </c>
      <c r="D288" s="15"/>
      <c r="E288" s="15"/>
      <c r="F288"/>
      <c r="G288"/>
      <c r="AW288" s="17">
        <v>60</v>
      </c>
      <c r="AX288" s="18">
        <f>SUM(AW288)*0.8</f>
        <v>48</v>
      </c>
    </row>
    <row r="289" spans="1:50" s="16" customFormat="1" ht="12.75">
      <c r="A289"/>
      <c r="B289" s="13" t="s">
        <v>280</v>
      </c>
      <c r="C289" s="14">
        <f>AX289</f>
        <v>144</v>
      </c>
      <c r="D289" s="15"/>
      <c r="E289" s="15"/>
      <c r="F289"/>
      <c r="G289"/>
      <c r="AW289" s="17">
        <v>180</v>
      </c>
      <c r="AX289" s="18">
        <f>SUM(AW289)*0.8</f>
        <v>144</v>
      </c>
    </row>
    <row r="290" spans="1:50" s="16" customFormat="1" ht="12.75">
      <c r="A290"/>
      <c r="B290" s="13" t="s">
        <v>281</v>
      </c>
      <c r="C290" s="14">
        <f>AX290</f>
        <v>96</v>
      </c>
      <c r="D290" s="15"/>
      <c r="E290" s="15"/>
      <c r="F290"/>
      <c r="G290"/>
      <c r="AW290" s="17">
        <v>120</v>
      </c>
      <c r="AX290" s="18">
        <f>SUM(AW290)*0.8</f>
        <v>96</v>
      </c>
    </row>
    <row r="291" spans="1:50" s="16" customFormat="1" ht="12.75">
      <c r="A291"/>
      <c r="B291" s="13" t="s">
        <v>282</v>
      </c>
      <c r="C291" s="14">
        <f>AX291</f>
        <v>144</v>
      </c>
      <c r="D291" s="15"/>
      <c r="E291" s="15"/>
      <c r="F291"/>
      <c r="G291"/>
      <c r="AW291" s="17">
        <v>180</v>
      </c>
      <c r="AX291" s="18">
        <f>SUM(AW291)*0.8</f>
        <v>144</v>
      </c>
    </row>
    <row r="292" spans="1:50" s="16" customFormat="1" ht="12.75">
      <c r="A292"/>
      <c r="B292" s="13" t="s">
        <v>283</v>
      </c>
      <c r="C292" s="14">
        <f>AX292</f>
        <v>76</v>
      </c>
      <c r="D292" s="15"/>
      <c r="E292" s="15"/>
      <c r="F292"/>
      <c r="G292"/>
      <c r="AW292" s="17">
        <v>95</v>
      </c>
      <c r="AX292" s="18">
        <f>SUM(AW292)*0.8</f>
        <v>76</v>
      </c>
    </row>
    <row r="293" spans="1:50" s="16" customFormat="1" ht="12.75">
      <c r="A293"/>
      <c r="B293" s="13" t="s">
        <v>284</v>
      </c>
      <c r="C293" s="14">
        <f>AX293</f>
        <v>56</v>
      </c>
      <c r="D293" s="15"/>
      <c r="E293" s="15"/>
      <c r="F293"/>
      <c r="G293"/>
      <c r="AW293" s="17">
        <v>70</v>
      </c>
      <c r="AX293" s="18">
        <f>SUM(AW293)*0.8</f>
        <v>56</v>
      </c>
    </row>
    <row r="294" spans="1:50" s="16" customFormat="1" ht="12.75">
      <c r="A294"/>
      <c r="B294" s="13" t="s">
        <v>285</v>
      </c>
      <c r="C294" s="14">
        <f>AX294</f>
        <v>144</v>
      </c>
      <c r="D294" s="15"/>
      <c r="E294" s="15"/>
      <c r="F294"/>
      <c r="G294"/>
      <c r="H294" s="16">
        <f>AX294</f>
        <v>144</v>
      </c>
      <c r="AW294" s="17">
        <v>180</v>
      </c>
      <c r="AX294" s="18">
        <f>SUM(AW294)*0.8</f>
        <v>144</v>
      </c>
    </row>
    <row r="295" spans="1:50" s="16" customFormat="1" ht="12.75">
      <c r="A295"/>
      <c r="B295" s="13" t="s">
        <v>286</v>
      </c>
      <c r="C295" s="14">
        <f>AX295</f>
        <v>96</v>
      </c>
      <c r="D295" s="15"/>
      <c r="E295" s="15"/>
      <c r="F295"/>
      <c r="G295"/>
      <c r="AW295" s="17">
        <v>120</v>
      </c>
      <c r="AX295" s="18">
        <f>SUM(AW295)*0.8</f>
        <v>96</v>
      </c>
    </row>
    <row r="296" spans="1:50" s="16" customFormat="1" ht="12.75">
      <c r="A296"/>
      <c r="B296" s="13" t="s">
        <v>287</v>
      </c>
      <c r="C296" s="14">
        <f>AX296</f>
        <v>96</v>
      </c>
      <c r="D296" s="15"/>
      <c r="E296" s="15"/>
      <c r="F296"/>
      <c r="G296"/>
      <c r="AW296" s="17">
        <v>120</v>
      </c>
      <c r="AX296" s="18">
        <f>SUM(AW296)*0.8</f>
        <v>96</v>
      </c>
    </row>
    <row r="297" spans="1:50" s="16" customFormat="1" ht="12.75">
      <c r="A297"/>
      <c r="B297" s="13" t="s">
        <v>288</v>
      </c>
      <c r="C297" s="14">
        <f>AX297</f>
        <v>576</v>
      </c>
      <c r="D297" s="15"/>
      <c r="E297" s="15"/>
      <c r="F297"/>
      <c r="G297"/>
      <c r="AW297" s="17">
        <v>720</v>
      </c>
      <c r="AX297" s="18">
        <f>SUM(AW297)*0.8</f>
        <v>576</v>
      </c>
    </row>
    <row r="298" spans="1:50" s="16" customFormat="1" ht="12.75">
      <c r="A298"/>
      <c r="B298" s="13" t="s">
        <v>289</v>
      </c>
      <c r="C298" s="14">
        <f>AX298</f>
        <v>9840</v>
      </c>
      <c r="D298" s="15"/>
      <c r="E298" s="15"/>
      <c r="F298"/>
      <c r="G298"/>
      <c r="AW298" s="26">
        <v>12300</v>
      </c>
      <c r="AX298" s="18">
        <f>SUM(AW298)*0.8</f>
        <v>9840</v>
      </c>
    </row>
    <row r="299" spans="1:50" s="16" customFormat="1" ht="12.75">
      <c r="A299"/>
      <c r="B299" s="13" t="s">
        <v>290</v>
      </c>
      <c r="C299" s="14">
        <f>AX299</f>
        <v>7200</v>
      </c>
      <c r="D299" s="15"/>
      <c r="E299" s="15"/>
      <c r="F299"/>
      <c r="G299"/>
      <c r="AW299" s="26">
        <v>9000</v>
      </c>
      <c r="AX299" s="18">
        <f>SUM(AW299)*0.8</f>
        <v>7200</v>
      </c>
    </row>
    <row r="300" spans="1:50" s="16" customFormat="1" ht="12.75">
      <c r="A300"/>
      <c r="B300" s="13" t="s">
        <v>291</v>
      </c>
      <c r="C300" s="14">
        <f>AX300</f>
        <v>960</v>
      </c>
      <c r="D300" s="15"/>
      <c r="E300" s="15"/>
      <c r="F300"/>
      <c r="G300"/>
      <c r="AW300" s="26">
        <v>1200</v>
      </c>
      <c r="AX300" s="18">
        <f>SUM(AW300)*0.8</f>
        <v>960</v>
      </c>
    </row>
    <row r="301" spans="1:50" s="16" customFormat="1" ht="12.75">
      <c r="A301"/>
      <c r="B301" s="13" t="s">
        <v>201</v>
      </c>
      <c r="C301" s="14">
        <f>AX301</f>
        <v>7200</v>
      </c>
      <c r="D301" s="15"/>
      <c r="E301" s="15"/>
      <c r="F301"/>
      <c r="G301"/>
      <c r="AW301" s="26">
        <v>9000</v>
      </c>
      <c r="AX301" s="18">
        <f>SUM(AW301)*0.8</f>
        <v>7200</v>
      </c>
    </row>
    <row r="302" spans="1:50" s="16" customFormat="1" ht="12.75">
      <c r="A302"/>
      <c r="B302" s="13" t="s">
        <v>292</v>
      </c>
      <c r="C302" s="14">
        <f>AX302</f>
        <v>880</v>
      </c>
      <c r="D302" s="15"/>
      <c r="E302" s="15"/>
      <c r="F302"/>
      <c r="G302"/>
      <c r="AW302" s="26">
        <v>1100</v>
      </c>
      <c r="AX302" s="18">
        <f>SUM(AW302)*0.8</f>
        <v>880</v>
      </c>
    </row>
    <row r="303" spans="1:50" s="16" customFormat="1" ht="12.75">
      <c r="A303"/>
      <c r="B303" s="13" t="s">
        <v>293</v>
      </c>
      <c r="C303" s="14">
        <f>AX303</f>
        <v>1120</v>
      </c>
      <c r="D303" s="15"/>
      <c r="E303" s="15"/>
      <c r="F303"/>
      <c r="G303"/>
      <c r="AW303" s="26">
        <v>1400</v>
      </c>
      <c r="AX303" s="18">
        <f>SUM(AW303)*0.8</f>
        <v>1120</v>
      </c>
    </row>
    <row r="304" spans="1:50" s="16" customFormat="1" ht="12.75">
      <c r="A304"/>
      <c r="B304" s="13" t="s">
        <v>294</v>
      </c>
      <c r="C304" s="14">
        <f>AX304</f>
        <v>2400</v>
      </c>
      <c r="D304" s="15"/>
      <c r="E304" s="15"/>
      <c r="F304"/>
      <c r="G304"/>
      <c r="AW304" s="26">
        <v>3000</v>
      </c>
      <c r="AX304" s="18">
        <f>SUM(AW304)*0.8</f>
        <v>2400</v>
      </c>
    </row>
    <row r="305" spans="1:50" s="16" customFormat="1" ht="12.75">
      <c r="A305"/>
      <c r="B305" s="13" t="s">
        <v>295</v>
      </c>
      <c r="C305" s="14">
        <f>AX305</f>
        <v>96</v>
      </c>
      <c r="D305" s="15"/>
      <c r="E305" s="15"/>
      <c r="F305"/>
      <c r="G305"/>
      <c r="AW305" s="17">
        <v>120</v>
      </c>
      <c r="AX305" s="18">
        <f>SUM(AW305)*0.8</f>
        <v>96</v>
      </c>
    </row>
    <row r="306" spans="1:50" s="16" customFormat="1" ht="12.75">
      <c r="A306"/>
      <c r="B306" s="13" t="s">
        <v>296</v>
      </c>
      <c r="C306" s="14">
        <f>AX306</f>
        <v>192</v>
      </c>
      <c r="D306" s="15"/>
      <c r="E306" s="15"/>
      <c r="F306"/>
      <c r="G306"/>
      <c r="AW306" s="17">
        <v>240</v>
      </c>
      <c r="AX306" s="18">
        <f>SUM(AW306)*0.8</f>
        <v>192</v>
      </c>
    </row>
    <row r="307" spans="1:50" s="16" customFormat="1" ht="12.75">
      <c r="A307"/>
      <c r="B307" s="13" t="s">
        <v>297</v>
      </c>
      <c r="C307" s="14">
        <f>AX307</f>
        <v>192</v>
      </c>
      <c r="D307" s="15"/>
      <c r="E307" s="15"/>
      <c r="F307"/>
      <c r="G307"/>
      <c r="AW307" s="17">
        <v>240</v>
      </c>
      <c r="AX307" s="18">
        <f>SUM(AW307)*0.8</f>
        <v>192</v>
      </c>
    </row>
    <row r="308" spans="1:50" s="16" customFormat="1" ht="12.75">
      <c r="A308"/>
      <c r="B308" s="13" t="s">
        <v>298</v>
      </c>
      <c r="C308" s="14">
        <f>AX308</f>
        <v>240</v>
      </c>
      <c r="D308" s="15"/>
      <c r="E308" s="15"/>
      <c r="F308"/>
      <c r="G308"/>
      <c r="AW308" s="17">
        <v>300</v>
      </c>
      <c r="AX308" s="18">
        <f>SUM(AW308)*0.8</f>
        <v>240</v>
      </c>
    </row>
    <row r="309" spans="1:50" s="16" customFormat="1" ht="12.75">
      <c r="A309"/>
      <c r="B309" s="13" t="s">
        <v>299</v>
      </c>
      <c r="C309" s="14">
        <f>AX309</f>
        <v>960</v>
      </c>
      <c r="D309" s="15"/>
      <c r="E309" s="15"/>
      <c r="F309"/>
      <c r="G309"/>
      <c r="AW309" s="26">
        <v>1200</v>
      </c>
      <c r="AX309" s="18">
        <f>SUM(AW309)*0.8</f>
        <v>960</v>
      </c>
    </row>
    <row r="310" spans="1:50" s="16" customFormat="1" ht="12.75">
      <c r="A310"/>
      <c r="B310" s="13" t="s">
        <v>300</v>
      </c>
      <c r="C310" s="14">
        <f>AX310</f>
        <v>240</v>
      </c>
      <c r="D310" s="15"/>
      <c r="E310" s="15"/>
      <c r="F310"/>
      <c r="G310"/>
      <c r="AW310" s="17">
        <v>300</v>
      </c>
      <c r="AX310" s="18">
        <f>SUM(AW310)*0.8</f>
        <v>240</v>
      </c>
    </row>
    <row r="311" spans="1:50" s="16" customFormat="1" ht="12.75">
      <c r="A311"/>
      <c r="B311" s="13" t="s">
        <v>301</v>
      </c>
      <c r="C311" s="14">
        <f>AX311</f>
        <v>384</v>
      </c>
      <c r="D311" s="15"/>
      <c r="E311" s="15"/>
      <c r="F311"/>
      <c r="G311"/>
      <c r="AW311" s="17">
        <v>480</v>
      </c>
      <c r="AX311" s="18">
        <f>SUM(AW311)*0.8</f>
        <v>384</v>
      </c>
    </row>
    <row r="312" spans="1:50" s="16" customFormat="1" ht="12.75">
      <c r="A312"/>
      <c r="B312" s="13" t="s">
        <v>302</v>
      </c>
      <c r="C312" s="14">
        <f>AX312</f>
        <v>96</v>
      </c>
      <c r="D312" s="15"/>
      <c r="E312" s="15"/>
      <c r="F312"/>
      <c r="G312"/>
      <c r="AW312" s="17">
        <v>120</v>
      </c>
      <c r="AX312" s="18">
        <f>SUM(AW312)*0.8</f>
        <v>96</v>
      </c>
    </row>
    <row r="313" spans="1:50" s="16" customFormat="1" ht="12.75">
      <c r="A313"/>
      <c r="B313" s="13" t="s">
        <v>303</v>
      </c>
      <c r="C313" s="14">
        <f>AX313</f>
        <v>240</v>
      </c>
      <c r="D313" s="15"/>
      <c r="E313" s="15"/>
      <c r="F313"/>
      <c r="G313"/>
      <c r="AW313" s="17">
        <v>300</v>
      </c>
      <c r="AX313" s="18">
        <f>SUM(AW313)*0.8</f>
        <v>240</v>
      </c>
    </row>
    <row r="314" spans="1:50" s="16" customFormat="1" ht="12.75">
      <c r="A314"/>
      <c r="B314" s="13" t="s">
        <v>304</v>
      </c>
      <c r="C314" s="14">
        <f>AX314</f>
        <v>120</v>
      </c>
      <c r="D314" s="15"/>
      <c r="E314" s="15"/>
      <c r="F314"/>
      <c r="G314"/>
      <c r="AW314" s="17">
        <v>150</v>
      </c>
      <c r="AX314" s="18">
        <f>SUM(AW314)*0.8</f>
        <v>120</v>
      </c>
    </row>
    <row r="315" spans="1:50" s="16" customFormat="1" ht="12.75">
      <c r="A315"/>
      <c r="B315" s="13" t="s">
        <v>305</v>
      </c>
      <c r="C315" s="14">
        <f>AX315</f>
        <v>480</v>
      </c>
      <c r="D315" s="15"/>
      <c r="E315" s="15"/>
      <c r="F315"/>
      <c r="G315"/>
      <c r="AW315" s="17">
        <v>600</v>
      </c>
      <c r="AX315" s="18">
        <f>SUM(AW315)*0.8</f>
        <v>480</v>
      </c>
    </row>
    <row r="316" spans="1:50" s="16" customFormat="1" ht="12.75">
      <c r="A316"/>
      <c r="B316" s="13" t="s">
        <v>306</v>
      </c>
      <c r="C316" s="14">
        <f>AX316</f>
        <v>672</v>
      </c>
      <c r="D316" s="15"/>
      <c r="E316" s="15"/>
      <c r="F316"/>
      <c r="G316"/>
      <c r="AW316" s="17">
        <v>840</v>
      </c>
      <c r="AX316" s="18">
        <f>SUM(AW316)*0.8</f>
        <v>672</v>
      </c>
    </row>
    <row r="317" spans="1:50" s="16" customFormat="1" ht="12.75">
      <c r="A317"/>
      <c r="B317" s="13" t="s">
        <v>307</v>
      </c>
      <c r="C317" s="14">
        <f>AX317</f>
        <v>1720</v>
      </c>
      <c r="D317" s="15"/>
      <c r="E317" s="15"/>
      <c r="F317"/>
      <c r="G317"/>
      <c r="AW317" s="26">
        <v>2150</v>
      </c>
      <c r="AX317" s="18">
        <f>SUM(AW317)*0.8</f>
        <v>1720</v>
      </c>
    </row>
    <row r="318" spans="1:50" s="16" customFormat="1" ht="12.75">
      <c r="A318"/>
      <c r="B318" s="13" t="s">
        <v>308</v>
      </c>
      <c r="C318" s="14">
        <f>AX318</f>
        <v>576</v>
      </c>
      <c r="D318" s="15"/>
      <c r="E318" s="15"/>
      <c r="F318"/>
      <c r="G318"/>
      <c r="AW318" s="17">
        <v>720</v>
      </c>
      <c r="AX318" s="18">
        <f>SUM(AW318)*0.8</f>
        <v>576</v>
      </c>
    </row>
    <row r="319" spans="1:50" s="16" customFormat="1" ht="12.75">
      <c r="A319"/>
      <c r="B319" s="13" t="s">
        <v>309</v>
      </c>
      <c r="C319" s="14">
        <f>AX319</f>
        <v>576</v>
      </c>
      <c r="D319" s="15"/>
      <c r="E319" s="15"/>
      <c r="F319"/>
      <c r="G319"/>
      <c r="AW319" s="17">
        <v>720</v>
      </c>
      <c r="AX319" s="18">
        <f>SUM(AW319)*0.8</f>
        <v>576</v>
      </c>
    </row>
    <row r="320" spans="1:50" s="16" customFormat="1" ht="12.75">
      <c r="A320"/>
      <c r="B320" s="13" t="s">
        <v>310</v>
      </c>
      <c r="C320" s="14">
        <f>AX320</f>
        <v>768</v>
      </c>
      <c r="D320" s="15"/>
      <c r="E320" s="15"/>
      <c r="F320"/>
      <c r="G320"/>
      <c r="AW320" s="17">
        <v>960</v>
      </c>
      <c r="AX320" s="18">
        <f>SUM(AW320)*0.8</f>
        <v>768</v>
      </c>
    </row>
    <row r="321" spans="1:50" s="16" customFormat="1" ht="12.75">
      <c r="A321"/>
      <c r="B321" s="13" t="s">
        <v>311</v>
      </c>
      <c r="C321" s="14">
        <f>AX321</f>
        <v>240</v>
      </c>
      <c r="D321" s="15"/>
      <c r="E321" s="15"/>
      <c r="F321"/>
      <c r="G321"/>
      <c r="AW321" s="17">
        <v>300</v>
      </c>
      <c r="AX321" s="18">
        <f>SUM(AW321)*0.8</f>
        <v>240</v>
      </c>
    </row>
    <row r="322" spans="1:50" s="16" customFormat="1" ht="12.75">
      <c r="A322"/>
      <c r="B322" s="13" t="s">
        <v>221</v>
      </c>
      <c r="C322" s="14">
        <f>AX322</f>
        <v>192</v>
      </c>
      <c r="D322" s="15"/>
      <c r="E322" s="15"/>
      <c r="F322"/>
      <c r="G322"/>
      <c r="AW322" s="17">
        <v>240</v>
      </c>
      <c r="AX322" s="18">
        <f>SUM(AW322)*0.8</f>
        <v>192</v>
      </c>
    </row>
    <row r="323" spans="1:50" s="16" customFormat="1" ht="12.75">
      <c r="A323"/>
      <c r="B323" s="13" t="s">
        <v>222</v>
      </c>
      <c r="C323" s="14">
        <f>AX323</f>
        <v>96</v>
      </c>
      <c r="D323" s="15"/>
      <c r="E323" s="15"/>
      <c r="F323"/>
      <c r="G323"/>
      <c r="AW323" s="17">
        <v>120</v>
      </c>
      <c r="AX323" s="18">
        <f>SUM(AW323)*0.8</f>
        <v>96</v>
      </c>
    </row>
    <row r="324" spans="1:50" s="16" customFormat="1" ht="12.75">
      <c r="A324"/>
      <c r="B324" s="13" t="s">
        <v>312</v>
      </c>
      <c r="C324" s="14">
        <f>AX324</f>
        <v>2400</v>
      </c>
      <c r="D324" s="15"/>
      <c r="E324" s="15"/>
      <c r="F324"/>
      <c r="G324"/>
      <c r="AW324" s="26">
        <v>3000</v>
      </c>
      <c r="AX324" s="18">
        <f>SUM(AW324)*0.8</f>
        <v>2400</v>
      </c>
    </row>
    <row r="325" spans="1:50" s="16" customFormat="1" ht="12.75">
      <c r="A325"/>
      <c r="B325" s="13" t="s">
        <v>313</v>
      </c>
      <c r="C325" s="14">
        <f>AX325</f>
        <v>288</v>
      </c>
      <c r="D325" s="15"/>
      <c r="E325" s="15"/>
      <c r="F325"/>
      <c r="G325"/>
      <c r="AW325" s="17">
        <v>360</v>
      </c>
      <c r="AX325" s="18">
        <f>SUM(AW325)*0.8</f>
        <v>288</v>
      </c>
    </row>
    <row r="326" spans="1:50" s="16" customFormat="1" ht="12.75">
      <c r="A326"/>
      <c r="B326" s="13" t="s">
        <v>314</v>
      </c>
      <c r="C326" s="14">
        <f>AX326</f>
        <v>384</v>
      </c>
      <c r="D326" s="15"/>
      <c r="E326" s="15"/>
      <c r="F326"/>
      <c r="G326"/>
      <c r="AW326" s="17">
        <v>480</v>
      </c>
      <c r="AX326" s="18">
        <f>SUM(AW326)*0.8</f>
        <v>384</v>
      </c>
    </row>
    <row r="327" spans="1:50" s="16" customFormat="1" ht="12.75">
      <c r="A327"/>
      <c r="B327" s="13" t="s">
        <v>315</v>
      </c>
      <c r="C327" s="14">
        <f>AX327</f>
        <v>144</v>
      </c>
      <c r="D327" s="15"/>
      <c r="E327" s="15"/>
      <c r="F327"/>
      <c r="G327"/>
      <c r="AW327" s="17">
        <v>180</v>
      </c>
      <c r="AX327" s="18">
        <f>SUM(AW327)*0.8</f>
        <v>144</v>
      </c>
    </row>
    <row r="328" spans="1:50" s="16" customFormat="1" ht="12.75">
      <c r="A328"/>
      <c r="B328" s="13" t="s">
        <v>316</v>
      </c>
      <c r="C328" s="14">
        <f>AX328</f>
        <v>336</v>
      </c>
      <c r="D328" s="15"/>
      <c r="E328" s="15"/>
      <c r="F328"/>
      <c r="G328"/>
      <c r="AW328" s="17">
        <v>420</v>
      </c>
      <c r="AX328" s="18">
        <f>SUM(AW328)*0.8</f>
        <v>336</v>
      </c>
    </row>
    <row r="329" spans="1:50" s="16" customFormat="1" ht="12.75">
      <c r="A329"/>
      <c r="B329" s="13" t="s">
        <v>317</v>
      </c>
      <c r="C329" s="14">
        <f>AX329</f>
        <v>480</v>
      </c>
      <c r="D329" s="15"/>
      <c r="E329" s="15"/>
      <c r="F329"/>
      <c r="G329"/>
      <c r="AW329" s="17">
        <v>600</v>
      </c>
      <c r="AX329" s="18">
        <f>SUM(AW329)*0.8</f>
        <v>480</v>
      </c>
    </row>
    <row r="330" spans="1:50" s="16" customFormat="1" ht="12.75">
      <c r="A330"/>
      <c r="B330" s="13" t="s">
        <v>318</v>
      </c>
      <c r="C330" s="14">
        <f>AX330</f>
        <v>432</v>
      </c>
      <c r="D330" s="15"/>
      <c r="E330" s="15"/>
      <c r="F330"/>
      <c r="G330"/>
      <c r="AW330" s="17">
        <v>540</v>
      </c>
      <c r="AX330" s="18">
        <f>SUM(AW330)*0.8</f>
        <v>432</v>
      </c>
    </row>
    <row r="331" spans="1:50" s="16" customFormat="1" ht="12.75">
      <c r="A331"/>
      <c r="B331" s="13" t="s">
        <v>31</v>
      </c>
      <c r="C331" s="14">
        <f>AX331</f>
        <v>336</v>
      </c>
      <c r="D331" s="15"/>
      <c r="E331" s="15"/>
      <c r="F331"/>
      <c r="G331"/>
      <c r="AW331" s="17">
        <v>420</v>
      </c>
      <c r="AX331" s="18">
        <f>SUM(AW331)*0.8</f>
        <v>336</v>
      </c>
    </row>
    <row r="332" spans="1:50" s="16" customFormat="1" ht="12.75">
      <c r="A332"/>
      <c r="B332" s="13" t="s">
        <v>319</v>
      </c>
      <c r="C332" s="14">
        <f>AX332</f>
        <v>1440</v>
      </c>
      <c r="D332" s="15"/>
      <c r="E332" s="15"/>
      <c r="F332"/>
      <c r="G332"/>
      <c r="AW332" s="26">
        <v>1800</v>
      </c>
      <c r="AX332" s="18">
        <f>SUM(AW332)*0.8</f>
        <v>1440</v>
      </c>
    </row>
    <row r="333" spans="1:50" s="16" customFormat="1" ht="12.75">
      <c r="A333"/>
      <c r="B333" s="13" t="s">
        <v>320</v>
      </c>
      <c r="C333" s="14">
        <f>AX333</f>
        <v>672</v>
      </c>
      <c r="D333" s="15"/>
      <c r="E333" s="15"/>
      <c r="F333"/>
      <c r="G333"/>
      <c r="AW333" s="17">
        <v>840</v>
      </c>
      <c r="AX333" s="18">
        <f>SUM(AW333)*0.8</f>
        <v>672</v>
      </c>
    </row>
    <row r="334" spans="1:50" s="16" customFormat="1" ht="12.75">
      <c r="A334"/>
      <c r="B334" s="13" t="s">
        <v>321</v>
      </c>
      <c r="C334" s="14">
        <f>AX334</f>
        <v>240</v>
      </c>
      <c r="D334" s="15"/>
      <c r="E334" s="15"/>
      <c r="F334"/>
      <c r="G334"/>
      <c r="AW334" s="17">
        <v>300</v>
      </c>
      <c r="AX334" s="18">
        <f>SUM(AW334)*0.8</f>
        <v>240</v>
      </c>
    </row>
    <row r="335" spans="1:50" s="16" customFormat="1" ht="12.75">
      <c r="A335"/>
      <c r="B335" s="13" t="s">
        <v>322</v>
      </c>
      <c r="C335" s="14">
        <f>AX335</f>
        <v>144</v>
      </c>
      <c r="D335" s="15"/>
      <c r="E335" s="15"/>
      <c r="F335"/>
      <c r="G335"/>
      <c r="AW335" s="17">
        <v>180</v>
      </c>
      <c r="AX335" s="18">
        <f>SUM(AW335)*0.8</f>
        <v>144</v>
      </c>
    </row>
    <row r="336" spans="1:50" s="16" customFormat="1" ht="12.75">
      <c r="A336"/>
      <c r="B336" s="13" t="s">
        <v>323</v>
      </c>
      <c r="C336" s="14">
        <f>AX336</f>
        <v>48</v>
      </c>
      <c r="D336" s="15"/>
      <c r="E336" s="15"/>
      <c r="F336"/>
      <c r="G336"/>
      <c r="AW336" s="17">
        <v>60</v>
      </c>
      <c r="AX336" s="18">
        <f>SUM(AW336)*0.8</f>
        <v>48</v>
      </c>
    </row>
    <row r="337" spans="1:50" s="16" customFormat="1" ht="12.75">
      <c r="A337"/>
      <c r="B337" s="13" t="s">
        <v>324</v>
      </c>
      <c r="C337" s="14">
        <f>AX337</f>
        <v>48</v>
      </c>
      <c r="D337" s="15"/>
      <c r="E337" s="15"/>
      <c r="F337"/>
      <c r="G337"/>
      <c r="AW337" s="17">
        <v>60</v>
      </c>
      <c r="AX337" s="18">
        <f>SUM(AW337)*0.8</f>
        <v>48</v>
      </c>
    </row>
    <row r="338" spans="1:50" s="16" customFormat="1" ht="12.75">
      <c r="A338"/>
      <c r="B338" s="13" t="s">
        <v>236</v>
      </c>
      <c r="C338" s="14">
        <f>AX338</f>
        <v>116</v>
      </c>
      <c r="D338" s="15"/>
      <c r="E338" s="15"/>
      <c r="F338"/>
      <c r="G338"/>
      <c r="AW338" s="17">
        <v>145</v>
      </c>
      <c r="AX338" s="18">
        <f>SUM(AW338)*0.8</f>
        <v>116</v>
      </c>
    </row>
    <row r="339" spans="1:50" s="16" customFormat="1" ht="12.75">
      <c r="A339"/>
      <c r="B339" s="13" t="s">
        <v>325</v>
      </c>
      <c r="C339" s="14">
        <f>AX339</f>
        <v>1920</v>
      </c>
      <c r="D339" s="15"/>
      <c r="E339" s="15"/>
      <c r="F339"/>
      <c r="G339"/>
      <c r="AW339" s="26">
        <v>2400</v>
      </c>
      <c r="AX339" s="18">
        <f>SUM(AW339)*0.8</f>
        <v>1920</v>
      </c>
    </row>
    <row r="340" spans="1:50" s="16" customFormat="1" ht="12.75">
      <c r="A340"/>
      <c r="B340" s="13" t="s">
        <v>326</v>
      </c>
      <c r="C340" s="14">
        <f>AX340</f>
        <v>384</v>
      </c>
      <c r="D340" s="15"/>
      <c r="E340" s="15"/>
      <c r="F340"/>
      <c r="G340"/>
      <c r="AW340" s="17">
        <v>480</v>
      </c>
      <c r="AX340" s="18">
        <f>SUM(AW340)*0.8</f>
        <v>384</v>
      </c>
    </row>
    <row r="341" spans="1:50" s="16" customFormat="1" ht="12.75">
      <c r="A341"/>
      <c r="B341" s="13" t="s">
        <v>327</v>
      </c>
      <c r="C341" s="14">
        <f>AX341</f>
        <v>240</v>
      </c>
      <c r="D341" s="15"/>
      <c r="E341" s="15"/>
      <c r="F341"/>
      <c r="G341"/>
      <c r="AW341" s="17">
        <v>300</v>
      </c>
      <c r="AX341" s="18">
        <f>SUM(AW341)*0.8</f>
        <v>240</v>
      </c>
    </row>
    <row r="342" spans="1:50" s="16" customFormat="1" ht="12.75">
      <c r="A342"/>
      <c r="B342" s="13" t="s">
        <v>328</v>
      </c>
      <c r="C342" s="14">
        <f>AX342</f>
        <v>400</v>
      </c>
      <c r="D342" s="15"/>
      <c r="E342" s="15"/>
      <c r="F342"/>
      <c r="G342"/>
      <c r="AW342" s="17">
        <v>500</v>
      </c>
      <c r="AX342" s="18">
        <f>SUM(AW342)*0.8</f>
        <v>400</v>
      </c>
    </row>
    <row r="343" spans="1:50" s="16" customFormat="1" ht="12.75">
      <c r="A343"/>
      <c r="B343" s="13" t="s">
        <v>329</v>
      </c>
      <c r="C343" s="14">
        <f>AX343</f>
        <v>576</v>
      </c>
      <c r="D343" s="15"/>
      <c r="E343" s="15"/>
      <c r="F343"/>
      <c r="G343"/>
      <c r="AW343" s="17">
        <v>720</v>
      </c>
      <c r="AX343" s="18">
        <f>SUM(AW343)*0.8</f>
        <v>576</v>
      </c>
    </row>
    <row r="344" spans="1:50" s="16" customFormat="1" ht="12.75">
      <c r="A344"/>
      <c r="B344" s="13" t="s">
        <v>330</v>
      </c>
      <c r="C344" s="14">
        <f>AX344</f>
        <v>192</v>
      </c>
      <c r="D344" s="15"/>
      <c r="E344" s="15"/>
      <c r="F344"/>
      <c r="G344"/>
      <c r="AW344" s="17">
        <v>240</v>
      </c>
      <c r="AX344" s="18">
        <f>SUM(AW344)*0.8</f>
        <v>192</v>
      </c>
    </row>
    <row r="345" spans="1:50" s="16" customFormat="1" ht="12.75">
      <c r="A345"/>
      <c r="B345" s="13" t="s">
        <v>331</v>
      </c>
      <c r="C345" s="14">
        <f>AX345</f>
        <v>3440</v>
      </c>
      <c r="D345" s="15"/>
      <c r="E345" s="15"/>
      <c r="F345"/>
      <c r="G345"/>
      <c r="AW345" s="26">
        <v>4300</v>
      </c>
      <c r="AX345" s="18">
        <f>SUM(AW345)*0.8</f>
        <v>3440</v>
      </c>
    </row>
    <row r="346" spans="1:50" s="16" customFormat="1" ht="12.75">
      <c r="A346"/>
      <c r="B346" s="13" t="s">
        <v>332</v>
      </c>
      <c r="C346" s="14">
        <f>AX346</f>
        <v>160</v>
      </c>
      <c r="D346" s="15"/>
      <c r="E346" s="15"/>
      <c r="F346"/>
      <c r="G346"/>
      <c r="AW346" s="17">
        <v>200</v>
      </c>
      <c r="AX346" s="18">
        <f>SUM(AW346)*0.8</f>
        <v>160</v>
      </c>
    </row>
    <row r="347" spans="1:50" s="16" customFormat="1" ht="12.75">
      <c r="A347"/>
      <c r="B347" s="13" t="s">
        <v>333</v>
      </c>
      <c r="C347" s="14">
        <f>AX347</f>
        <v>480</v>
      </c>
      <c r="D347" s="15"/>
      <c r="E347" s="15"/>
      <c r="F347"/>
      <c r="G347"/>
      <c r="AW347" s="17">
        <v>600</v>
      </c>
      <c r="AX347" s="18">
        <f>SUM(AW347)*0.8</f>
        <v>480</v>
      </c>
    </row>
    <row r="348" spans="1:50" s="16" customFormat="1" ht="12.75">
      <c r="A348"/>
      <c r="B348" s="13" t="s">
        <v>334</v>
      </c>
      <c r="C348" s="14">
        <f>AX348</f>
        <v>200</v>
      </c>
      <c r="D348" s="15"/>
      <c r="E348" s="15"/>
      <c r="F348"/>
      <c r="G348"/>
      <c r="AW348" s="17">
        <v>250</v>
      </c>
      <c r="AX348" s="18">
        <f>SUM(AW348)*0.8</f>
        <v>200</v>
      </c>
    </row>
    <row r="349" spans="1:50" s="16" customFormat="1" ht="12.75">
      <c r="A349"/>
      <c r="B349" s="13" t="s">
        <v>335</v>
      </c>
      <c r="C349" s="14">
        <f>AX349</f>
        <v>480</v>
      </c>
      <c r="D349" s="15"/>
      <c r="E349" s="15"/>
      <c r="F349"/>
      <c r="G349"/>
      <c r="AW349" s="17">
        <v>600</v>
      </c>
      <c r="AX349" s="18">
        <f>SUM(AW349)*0.8</f>
        <v>480</v>
      </c>
    </row>
    <row r="350" spans="1:50" s="16" customFormat="1" ht="12.75">
      <c r="A350"/>
      <c r="B350" s="13" t="s">
        <v>336</v>
      </c>
      <c r="C350" s="14">
        <f>AX350</f>
        <v>0</v>
      </c>
      <c r="D350" s="15"/>
      <c r="E350" s="15"/>
      <c r="F350"/>
      <c r="G350"/>
      <c r="AW350" s="17">
        <v>0</v>
      </c>
      <c r="AX350" s="18">
        <f>SUM(AW350)*0.8</f>
        <v>0</v>
      </c>
    </row>
    <row r="351" spans="1:50" s="16" customFormat="1" ht="12.75">
      <c r="A351"/>
      <c r="B351" s="13" t="s">
        <v>337</v>
      </c>
      <c r="C351" s="14">
        <f>AX351</f>
        <v>576</v>
      </c>
      <c r="D351" s="15"/>
      <c r="E351" s="15"/>
      <c r="F351"/>
      <c r="G351"/>
      <c r="AW351" s="17">
        <v>720</v>
      </c>
      <c r="AX351" s="18">
        <f>SUM(AW351)*0.8</f>
        <v>576</v>
      </c>
    </row>
    <row r="352" spans="1:50" s="16" customFormat="1" ht="12.75">
      <c r="A352"/>
      <c r="B352" s="13" t="s">
        <v>338</v>
      </c>
      <c r="C352" s="14">
        <f>AX352</f>
        <v>144</v>
      </c>
      <c r="D352" s="15"/>
      <c r="E352" s="15"/>
      <c r="F352"/>
      <c r="G352"/>
      <c r="AW352" s="17">
        <v>180</v>
      </c>
      <c r="AX352" s="18">
        <f>SUM(AW352)*0.8</f>
        <v>144</v>
      </c>
    </row>
    <row r="353" spans="1:50" s="16" customFormat="1" ht="12.75">
      <c r="A353"/>
      <c r="B353" s="13" t="s">
        <v>339</v>
      </c>
      <c r="C353" s="14">
        <f>AX353</f>
        <v>192</v>
      </c>
      <c r="D353" s="15"/>
      <c r="E353" s="15"/>
      <c r="F353"/>
      <c r="G353"/>
      <c r="AW353" s="17">
        <v>240</v>
      </c>
      <c r="AX353" s="18">
        <f>SUM(AW353)*0.8</f>
        <v>192</v>
      </c>
    </row>
    <row r="354" spans="1:50" s="16" customFormat="1" ht="12.75">
      <c r="A354"/>
      <c r="B354" s="13" t="s">
        <v>340</v>
      </c>
      <c r="C354" s="14">
        <f>AX354</f>
        <v>48</v>
      </c>
      <c r="D354" s="15"/>
      <c r="E354" s="15"/>
      <c r="F354"/>
      <c r="G354"/>
      <c r="AW354" s="17">
        <v>60</v>
      </c>
      <c r="AX354" s="18">
        <f>SUM(AW354)*0.8</f>
        <v>48</v>
      </c>
    </row>
    <row r="355" spans="1:50" s="16" customFormat="1" ht="12.75">
      <c r="A355"/>
      <c r="B355" s="13" t="s">
        <v>341</v>
      </c>
      <c r="C355" s="14">
        <f>AX355</f>
        <v>144</v>
      </c>
      <c r="D355" s="15"/>
      <c r="E355" s="15"/>
      <c r="F355"/>
      <c r="G355"/>
      <c r="AW355" s="17">
        <v>180</v>
      </c>
      <c r="AX355" s="18">
        <f>SUM(AW355)*0.8</f>
        <v>144</v>
      </c>
    </row>
    <row r="356" spans="1:50" s="16" customFormat="1" ht="12.75">
      <c r="A356"/>
      <c r="B356" s="13" t="s">
        <v>342</v>
      </c>
      <c r="C356" s="14">
        <f>AX356</f>
        <v>336</v>
      </c>
      <c r="D356" s="15"/>
      <c r="E356" s="15"/>
      <c r="F356"/>
      <c r="G356"/>
      <c r="AW356" s="17">
        <v>420</v>
      </c>
      <c r="AX356" s="18">
        <f>SUM(AW356)*0.8</f>
        <v>336</v>
      </c>
    </row>
    <row r="357" spans="1:50" s="16" customFormat="1" ht="12.75">
      <c r="A357"/>
      <c r="B357" s="13" t="s">
        <v>343</v>
      </c>
      <c r="C357" s="14">
        <f>AX357</f>
        <v>160</v>
      </c>
      <c r="D357" s="15"/>
      <c r="E357" s="15"/>
      <c r="F357"/>
      <c r="G357"/>
      <c r="AW357" s="17">
        <v>200</v>
      </c>
      <c r="AX357" s="18">
        <f>SUM(AW357)*0.8</f>
        <v>160</v>
      </c>
    </row>
    <row r="358" spans="1:50" s="16" customFormat="1" ht="12.75">
      <c r="A358"/>
      <c r="B358" s="13" t="s">
        <v>344</v>
      </c>
      <c r="C358" s="14">
        <f>AX358</f>
        <v>192</v>
      </c>
      <c r="D358" s="15"/>
      <c r="E358" s="15"/>
      <c r="F358"/>
      <c r="G358"/>
      <c r="AW358" s="17">
        <v>240</v>
      </c>
      <c r="AX358" s="18">
        <f>SUM(AW358)*0.8</f>
        <v>192</v>
      </c>
    </row>
    <row r="359" spans="1:50" s="16" customFormat="1" ht="12.75">
      <c r="A359"/>
      <c r="B359" s="13" t="s">
        <v>345</v>
      </c>
      <c r="C359" s="14">
        <f>AX359</f>
        <v>960</v>
      </c>
      <c r="D359" s="15"/>
      <c r="E359" s="15"/>
      <c r="F359"/>
      <c r="G359"/>
      <c r="AW359" s="26">
        <v>1200</v>
      </c>
      <c r="AX359" s="18">
        <f>SUM(AW359)*0.8</f>
        <v>960</v>
      </c>
    </row>
    <row r="360" spans="1:50" s="16" customFormat="1" ht="12.75">
      <c r="A360"/>
      <c r="B360" s="13" t="s">
        <v>346</v>
      </c>
      <c r="C360" s="14">
        <f>AX360</f>
        <v>192</v>
      </c>
      <c r="D360" s="15"/>
      <c r="E360" s="15"/>
      <c r="F360"/>
      <c r="G360"/>
      <c r="AW360" s="17">
        <v>240</v>
      </c>
      <c r="AX360" s="18">
        <f>SUM(AW360)*0.8</f>
        <v>192</v>
      </c>
    </row>
    <row r="361" spans="1:50" s="16" customFormat="1" ht="12.75">
      <c r="A361"/>
      <c r="B361" s="13" t="s">
        <v>347</v>
      </c>
      <c r="C361" s="14">
        <f>AX361</f>
        <v>144</v>
      </c>
      <c r="D361" s="15"/>
      <c r="E361" s="15"/>
      <c r="F361"/>
      <c r="G361"/>
      <c r="AW361" s="17">
        <v>180</v>
      </c>
      <c r="AX361" s="18">
        <f>SUM(AW361)*0.8</f>
        <v>144</v>
      </c>
    </row>
    <row r="362" spans="1:50" s="16" customFormat="1" ht="12.75">
      <c r="A362"/>
      <c r="B362" s="13" t="s">
        <v>348</v>
      </c>
      <c r="C362" s="14">
        <f>AX362</f>
        <v>336</v>
      </c>
      <c r="D362" s="15"/>
      <c r="E362" s="15"/>
      <c r="F362"/>
      <c r="G362"/>
      <c r="AW362" s="17">
        <v>420</v>
      </c>
      <c r="AX362" s="18">
        <f>SUM(AW362)*0.8</f>
        <v>336</v>
      </c>
    </row>
    <row r="363" spans="1:50" s="16" customFormat="1" ht="12.75">
      <c r="A363"/>
      <c r="B363" s="13" t="s">
        <v>349</v>
      </c>
      <c r="C363" s="14">
        <f>AX363</f>
        <v>288</v>
      </c>
      <c r="D363" s="15"/>
      <c r="E363" s="15"/>
      <c r="F363"/>
      <c r="G363"/>
      <c r="AW363" s="17">
        <v>360</v>
      </c>
      <c r="AX363" s="18">
        <f>SUM(AW363)*0.8</f>
        <v>288</v>
      </c>
    </row>
    <row r="364" spans="1:50" s="16" customFormat="1" ht="12.75">
      <c r="A364"/>
      <c r="B364" s="13" t="s">
        <v>350</v>
      </c>
      <c r="C364" s="14">
        <f>AX364</f>
        <v>192</v>
      </c>
      <c r="D364" s="15"/>
      <c r="E364" s="15"/>
      <c r="F364"/>
      <c r="G364"/>
      <c r="AW364" s="17">
        <v>240</v>
      </c>
      <c r="AX364" s="18">
        <f>SUM(AW364)*0.8</f>
        <v>192</v>
      </c>
    </row>
    <row r="365" spans="1:50" s="16" customFormat="1" ht="12.75">
      <c r="A365"/>
      <c r="B365" s="13" t="s">
        <v>351</v>
      </c>
      <c r="C365" s="14">
        <f>AX365</f>
        <v>336</v>
      </c>
      <c r="D365" s="15"/>
      <c r="E365" s="15"/>
      <c r="F365"/>
      <c r="G365"/>
      <c r="AW365" s="17">
        <v>420</v>
      </c>
      <c r="AX365" s="18">
        <f>SUM(AW365)*0.8</f>
        <v>336</v>
      </c>
    </row>
    <row r="366" spans="1:50" s="16" customFormat="1" ht="12.75">
      <c r="A366"/>
      <c r="B366" s="13" t="s">
        <v>352</v>
      </c>
      <c r="C366" s="14">
        <f>AX366</f>
        <v>144</v>
      </c>
      <c r="D366" s="15"/>
      <c r="E366" s="15"/>
      <c r="F366"/>
      <c r="G366"/>
      <c r="AW366" s="17">
        <v>180</v>
      </c>
      <c r="AX366" s="18">
        <f>SUM(AW366)*0.8</f>
        <v>144</v>
      </c>
    </row>
    <row r="367" spans="1:50" s="16" customFormat="1" ht="12.75">
      <c r="A367"/>
      <c r="B367" s="13" t="s">
        <v>353</v>
      </c>
      <c r="C367" s="14">
        <f>AX367</f>
        <v>240</v>
      </c>
      <c r="D367" s="15"/>
      <c r="E367" s="15"/>
      <c r="F367"/>
      <c r="G367"/>
      <c r="AW367" s="17">
        <v>300</v>
      </c>
      <c r="AX367" s="18">
        <f>SUM(AW367)*0.8</f>
        <v>240</v>
      </c>
    </row>
    <row r="368" spans="1:50" s="16" customFormat="1" ht="12.75">
      <c r="A368"/>
      <c r="B368" s="13" t="s">
        <v>354</v>
      </c>
      <c r="C368" s="14">
        <f>AX368</f>
        <v>288</v>
      </c>
      <c r="D368" s="15"/>
      <c r="E368" s="15"/>
      <c r="F368"/>
      <c r="G368"/>
      <c r="AW368" s="17">
        <v>360</v>
      </c>
      <c r="AX368" s="18">
        <f>SUM(AW368)*0.8</f>
        <v>288</v>
      </c>
    </row>
    <row r="369" spans="1:50" s="16" customFormat="1" ht="12.75">
      <c r="A369"/>
      <c r="B369" s="13" t="s">
        <v>355</v>
      </c>
      <c r="C369" s="14">
        <f>AX369</f>
        <v>336</v>
      </c>
      <c r="D369" s="15"/>
      <c r="E369" s="15"/>
      <c r="F369"/>
      <c r="G369"/>
      <c r="AW369" s="17">
        <v>420</v>
      </c>
      <c r="AX369" s="18">
        <f>SUM(AW369)*0.8</f>
        <v>336</v>
      </c>
    </row>
    <row r="370" spans="1:50" s="16" customFormat="1" ht="12.75">
      <c r="A370"/>
      <c r="B370" s="13" t="s">
        <v>356</v>
      </c>
      <c r="C370" s="14">
        <f>AX370</f>
        <v>96</v>
      </c>
      <c r="D370" s="15"/>
      <c r="E370" s="15"/>
      <c r="F370"/>
      <c r="G370"/>
      <c r="AW370" s="17">
        <v>120</v>
      </c>
      <c r="AX370" s="18">
        <f>SUM(AW370)*0.8</f>
        <v>96</v>
      </c>
    </row>
    <row r="371" spans="1:50" s="16" customFormat="1" ht="12.75">
      <c r="A371"/>
      <c r="B371" s="13" t="s">
        <v>357</v>
      </c>
      <c r="C371" s="14">
        <f>AX371</f>
        <v>3440</v>
      </c>
      <c r="D371" s="15"/>
      <c r="E371" s="15"/>
      <c r="F371"/>
      <c r="G371"/>
      <c r="AW371" s="26">
        <v>4300</v>
      </c>
      <c r="AX371" s="18">
        <f>SUM(AW371)*0.8</f>
        <v>3440</v>
      </c>
    </row>
    <row r="372" spans="1:50" s="16" customFormat="1" ht="12.75">
      <c r="A372"/>
      <c r="B372" s="13" t="s">
        <v>358</v>
      </c>
      <c r="C372" s="14">
        <f>AX372</f>
        <v>5360</v>
      </c>
      <c r="D372" s="15"/>
      <c r="E372" s="15"/>
      <c r="F372"/>
      <c r="G372"/>
      <c r="AW372" s="26">
        <v>6700</v>
      </c>
      <c r="AX372" s="18">
        <f>SUM(AW372)*0.8</f>
        <v>5360</v>
      </c>
    </row>
    <row r="373" spans="1:50" s="16" customFormat="1" ht="12.75">
      <c r="A373"/>
      <c r="B373" s="13" t="s">
        <v>359</v>
      </c>
      <c r="C373" s="14">
        <f>AX373</f>
        <v>1920</v>
      </c>
      <c r="D373" s="15"/>
      <c r="E373" s="15"/>
      <c r="F373"/>
      <c r="G373"/>
      <c r="AW373" s="26">
        <v>2400</v>
      </c>
      <c r="AX373" s="18">
        <f>SUM(AW373)*0.8</f>
        <v>1920</v>
      </c>
    </row>
    <row r="374" spans="1:50" s="16" customFormat="1" ht="12.75">
      <c r="A374"/>
      <c r="B374" s="13" t="s">
        <v>360</v>
      </c>
      <c r="C374" s="14">
        <f>AX374</f>
        <v>672</v>
      </c>
      <c r="D374" s="15"/>
      <c r="E374" s="15"/>
      <c r="F374"/>
      <c r="G374"/>
      <c r="AW374" s="17">
        <v>840</v>
      </c>
      <c r="AX374" s="18">
        <f>SUM(AW374)*0.8</f>
        <v>672</v>
      </c>
    </row>
    <row r="375" spans="1:50" s="16" customFormat="1" ht="12.75">
      <c r="A375"/>
      <c r="B375" s="13" t="s">
        <v>361</v>
      </c>
      <c r="C375" s="14">
        <f>AX375</f>
        <v>288</v>
      </c>
      <c r="D375" s="15"/>
      <c r="E375" s="15"/>
      <c r="F375"/>
      <c r="G375"/>
      <c r="AW375" s="17">
        <v>360</v>
      </c>
      <c r="AX375" s="18">
        <f>SUM(AW375)*0.8</f>
        <v>288</v>
      </c>
    </row>
    <row r="376" spans="1:50" s="16" customFormat="1" ht="12.75">
      <c r="A376"/>
      <c r="B376" s="13" t="s">
        <v>362</v>
      </c>
      <c r="C376" s="14">
        <f>AX376</f>
        <v>48</v>
      </c>
      <c r="D376" s="15"/>
      <c r="E376" s="15"/>
      <c r="F376"/>
      <c r="G376"/>
      <c r="AW376" s="17">
        <v>60</v>
      </c>
      <c r="AX376" s="18">
        <f>SUM(AW376)*0.8</f>
        <v>48</v>
      </c>
    </row>
    <row r="377" spans="1:50" s="16" customFormat="1" ht="12.75">
      <c r="A377"/>
      <c r="B377" s="13" t="s">
        <v>363</v>
      </c>
      <c r="C377" s="14">
        <f>AX377</f>
        <v>48</v>
      </c>
      <c r="D377" s="15"/>
      <c r="E377" s="15"/>
      <c r="F377"/>
      <c r="G377"/>
      <c r="AW377" s="17">
        <v>60</v>
      </c>
      <c r="AX377" s="18">
        <f>SUM(AW377)*0.8</f>
        <v>48</v>
      </c>
    </row>
    <row r="378" spans="1:50" s="16" customFormat="1" ht="12.75">
      <c r="A378"/>
      <c r="B378" s="13" t="s">
        <v>364</v>
      </c>
      <c r="C378" s="14">
        <f>AX378</f>
        <v>68</v>
      </c>
      <c r="D378" s="15"/>
      <c r="E378" s="15"/>
      <c r="F378"/>
      <c r="G378"/>
      <c r="AW378" s="17">
        <v>85</v>
      </c>
      <c r="AX378" s="18">
        <f>SUM(AW378)*0.8</f>
        <v>68</v>
      </c>
    </row>
    <row r="379" spans="1:50" s="16" customFormat="1" ht="12.75">
      <c r="A379"/>
      <c r="B379" s="13" t="s">
        <v>365</v>
      </c>
      <c r="C379" s="14">
        <f>AX379</f>
        <v>48</v>
      </c>
      <c r="D379" s="15"/>
      <c r="E379" s="15"/>
      <c r="F379"/>
      <c r="G379"/>
      <c r="AW379" s="17">
        <v>60</v>
      </c>
      <c r="AX379" s="18">
        <f>SUM(AW379)*0.8</f>
        <v>48</v>
      </c>
    </row>
    <row r="380" spans="3:5" ht="12.75">
      <c r="C380" s="27"/>
      <c r="D380" s="28"/>
      <c r="E380" s="28"/>
    </row>
    <row r="381" spans="3:5" ht="12.75">
      <c r="C381" s="27"/>
      <c r="D381" s="28"/>
      <c r="E381" s="28"/>
    </row>
    <row r="382" spans="3:5" ht="12.75">
      <c r="C382" s="27"/>
      <c r="D382" s="28"/>
      <c r="E382" s="28"/>
    </row>
    <row r="383" spans="3:5" ht="12.75">
      <c r="C383" s="27"/>
      <c r="D383" s="28"/>
      <c r="E383" s="28"/>
    </row>
    <row r="384" spans="3:5" ht="12.75">
      <c r="C384" s="27"/>
      <c r="D384" s="28"/>
      <c r="E384" s="28"/>
    </row>
    <row r="385" spans="3:5" ht="12.75">
      <c r="C385" s="27"/>
      <c r="D385" s="28"/>
      <c r="E385" s="28"/>
    </row>
    <row r="386" spans="3:5" ht="12.75">
      <c r="C386" s="27"/>
      <c r="D386" s="28"/>
      <c r="E386" s="28"/>
    </row>
    <row r="387" spans="3:5" ht="12.75">
      <c r="C387" s="27"/>
      <c r="D387" s="28"/>
      <c r="E387" s="28"/>
    </row>
    <row r="388" spans="3:5" ht="12.75">
      <c r="C388" s="27"/>
      <c r="D388" s="28"/>
      <c r="E388" s="28"/>
    </row>
    <row r="389" spans="3:5" ht="12.75">
      <c r="C389" s="27"/>
      <c r="D389" s="28"/>
      <c r="E389" s="28"/>
    </row>
    <row r="390" spans="3:5" ht="12.75">
      <c r="C390" s="27"/>
      <c r="D390" s="28"/>
      <c r="E390" s="28"/>
    </row>
    <row r="391" spans="3:5" ht="12.75">
      <c r="C391" s="27"/>
      <c r="D391" s="28"/>
      <c r="E391" s="28"/>
    </row>
    <row r="392" spans="3:5" ht="12.75">
      <c r="C392" s="27"/>
      <c r="D392" s="28"/>
      <c r="E392" s="28"/>
    </row>
    <row r="393" spans="3:5" ht="12.75">
      <c r="C393" s="27"/>
      <c r="D393" s="28"/>
      <c r="E393" s="28"/>
    </row>
    <row r="394" spans="3:5" ht="12.75">
      <c r="C394" s="27"/>
      <c r="D394" s="28"/>
      <c r="E394" s="2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Ipboy </cp:lastModifiedBy>
  <dcterms:modified xsi:type="dcterms:W3CDTF">2014-06-27T15:15:36Z</dcterms:modified>
  <cp:category/>
  <cp:version/>
  <cp:contentType/>
  <cp:contentStatus/>
  <cp:revision>2</cp:revision>
</cp:coreProperties>
</file>